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3200"/>
  </bookViews>
  <sheets>
    <sheet name="内地新疆中职班" sheetId="5" r:id="rId1"/>
  </sheets>
  <definedNames>
    <definedName name="_xlnm._FilterDatabase" localSheetId="0" hidden="1">内地新疆中职班!$A$169:$H$179</definedName>
    <definedName name="_xlnm.Print_Titles" localSheetId="0">内地新疆中职班!$2:$3</definedName>
  </definedNames>
  <calcPr calcId="124519"/>
</workbook>
</file>

<file path=xl/calcChain.xml><?xml version="1.0" encoding="utf-8"?>
<calcChain xmlns="http://schemas.openxmlformats.org/spreadsheetml/2006/main">
  <c r="E4" i="5"/>
  <c r="F84"/>
  <c r="F81"/>
  <c r="F79"/>
  <c r="F76"/>
  <c r="F74"/>
  <c r="F72"/>
  <c r="F68"/>
  <c r="G68" s="1"/>
  <c r="F66"/>
  <c r="F61"/>
  <c r="F57"/>
  <c r="F54"/>
  <c r="F52"/>
  <c r="F49"/>
  <c r="F47"/>
  <c r="F45"/>
  <c r="F42"/>
  <c r="F36"/>
  <c r="F32"/>
  <c r="F29"/>
  <c r="F26"/>
  <c r="F23"/>
  <c r="F21"/>
  <c r="F18"/>
  <c r="F14"/>
  <c r="F7"/>
  <c r="F5"/>
  <c r="G5" s="1"/>
  <c r="F4" l="1"/>
  <c r="G71"/>
  <c r="G59"/>
  <c r="G7"/>
  <c r="G23"/>
  <c r="G45"/>
  <c r="G32"/>
  <c r="G76"/>
  <c r="G4" l="1"/>
</calcChain>
</file>

<file path=xl/sharedStrings.xml><?xml version="1.0" encoding="utf-8"?>
<sst xmlns="http://schemas.openxmlformats.org/spreadsheetml/2006/main" count="140" uniqueCount="113">
  <si>
    <t>学校数</t>
  </si>
  <si>
    <t>招生学校</t>
  </si>
  <si>
    <t>招生专业</t>
  </si>
  <si>
    <t>学校合计</t>
  </si>
  <si>
    <t>省市合计</t>
  </si>
  <si>
    <t>备注</t>
  </si>
  <si>
    <t>天津市民族中等职业技术学校</t>
  </si>
  <si>
    <t>会计</t>
  </si>
  <si>
    <t>抚顺市农业特产学校</t>
  </si>
  <si>
    <t>畜牧兽医</t>
  </si>
  <si>
    <t>现代农艺技术</t>
  </si>
  <si>
    <t>园林技术</t>
  </si>
  <si>
    <t>观光农业经营</t>
  </si>
  <si>
    <t>农产品保鲜与加工</t>
  </si>
  <si>
    <t>农业机械使用与维护</t>
  </si>
  <si>
    <t>鞍山市钢铁学校</t>
  </si>
  <si>
    <t>焊接技术应用</t>
  </si>
  <si>
    <t>机械加工技术</t>
  </si>
  <si>
    <t>沈阳现代制造服务学校</t>
  </si>
  <si>
    <t>城市轨道交通运营管理</t>
  </si>
  <si>
    <t>电子电器应用与维修</t>
  </si>
  <si>
    <t>沈阳市汽车工程学校</t>
  </si>
  <si>
    <t>汽车制造与检修</t>
  </si>
  <si>
    <t>电气运行与控制</t>
  </si>
  <si>
    <t>上海市群益职业技术学校</t>
  </si>
  <si>
    <t>汽车运用与维修</t>
  </si>
  <si>
    <t>学前教育</t>
  </si>
  <si>
    <t>上海市工程技术管理学校</t>
  </si>
  <si>
    <t>服装设计与工艺</t>
  </si>
  <si>
    <t>上海市奉贤中等专业学校</t>
  </si>
  <si>
    <t>城市燃气输配与应用</t>
  </si>
  <si>
    <t>江苏省连云港中等专业学校</t>
  </si>
  <si>
    <t>机电技术应用</t>
  </si>
  <si>
    <t>建筑工程施工</t>
  </si>
  <si>
    <t>建筑装饰</t>
  </si>
  <si>
    <t>江苏安全技术职业学院</t>
  </si>
  <si>
    <t>大专（五年一贯制）</t>
  </si>
  <si>
    <t>焊接技术与自动化</t>
  </si>
  <si>
    <t>机电一体化技术</t>
  </si>
  <si>
    <t>汽车检测与维修技术</t>
  </si>
  <si>
    <t>计算机应用技术</t>
  </si>
  <si>
    <t>淮安生物工程高等职业学校</t>
  </si>
  <si>
    <t>计算机应用</t>
  </si>
  <si>
    <t>长兴县职业技术教育中心学校</t>
  </si>
  <si>
    <t>宁波行知中等职业学校</t>
  </si>
  <si>
    <t>西餐烹饪</t>
  </si>
  <si>
    <t>平湖市职业中等专业学校</t>
  </si>
  <si>
    <t>杭州市旅游职业学校</t>
  </si>
  <si>
    <t>旅游服务与管理</t>
  </si>
  <si>
    <t>绍兴市职业教育中心</t>
  </si>
  <si>
    <t>会计电算化</t>
  </si>
  <si>
    <t>温岭市职业技术学校</t>
  </si>
  <si>
    <t>电子商务</t>
  </si>
  <si>
    <t>衢州市工程技术学校</t>
  </si>
  <si>
    <t>计算机平面设计</t>
  </si>
  <si>
    <t>合肥铁路工程学校</t>
  </si>
  <si>
    <t>工程造价</t>
  </si>
  <si>
    <t>道路与桥梁工程施工</t>
  </si>
  <si>
    <t>安徽汽车工业学校</t>
  </si>
  <si>
    <t>数控技术应用</t>
  </si>
  <si>
    <t>市场营销（汽车方向）</t>
  </si>
  <si>
    <t>安徽电气工程学校</t>
  </si>
  <si>
    <t>安庆医药高等专科学校</t>
  </si>
  <si>
    <t>南昌工业工程学校</t>
  </si>
  <si>
    <t>运动训练（足球方向）</t>
  </si>
  <si>
    <t>嘉祥县职业中等专业学校</t>
  </si>
  <si>
    <t>枣庄理工学校</t>
  </si>
  <si>
    <t>济南护理职业学院</t>
  </si>
  <si>
    <t>护理</t>
  </si>
  <si>
    <t>广州市市政职业学校</t>
  </si>
  <si>
    <t>给排水工程施工与运行</t>
  </si>
  <si>
    <t>市政工程施工</t>
  </si>
  <si>
    <t>广州市商贸职业学校</t>
  </si>
  <si>
    <t>眼视光与配镜</t>
  </si>
  <si>
    <t>深圳市第二职业技术学校</t>
  </si>
  <si>
    <t>物流服务与管理</t>
  </si>
  <si>
    <t>东莞市纺织服装学校</t>
  </si>
  <si>
    <t>肇庆市工业贸易学校</t>
  </si>
  <si>
    <t>定向昌吉新疆际华七五五五职业装有限公司</t>
  </si>
  <si>
    <t xml:space="preserve">定向乌鲁木齐爱克莎酒店 </t>
  </si>
  <si>
    <t>汽车电子技术应用</t>
  </si>
  <si>
    <t>药剂</t>
  </si>
  <si>
    <t>小计</t>
    <phoneticPr fontId="2" type="noConversion"/>
  </si>
  <si>
    <t>高星级饭店运营与管理</t>
    <phoneticPr fontId="2" type="noConversion"/>
  </si>
  <si>
    <t>高星级饭店运营与管理</t>
    <phoneticPr fontId="2" type="noConversion"/>
  </si>
  <si>
    <t>护理（限招女生）</t>
    <phoneticPr fontId="2" type="noConversion"/>
  </si>
  <si>
    <t>天津</t>
    <phoneticPr fontId="2" type="noConversion"/>
  </si>
  <si>
    <t>辽宁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</si>
  <si>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</si>
  <si>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</si>
  <si>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</si>
  <si>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安徽</t>
    <phoneticPr fontId="2" type="noConversion"/>
  </si>
  <si>
    <t>江西</t>
    <phoneticPr fontId="2" type="noConversion"/>
  </si>
  <si>
    <t>山东</t>
    <phoneticPr fontId="2" type="noConversion"/>
  </si>
  <si>
    <t>广东</t>
    <phoneticPr fontId="2" type="noConversion"/>
  </si>
  <si>
    <t>电子商务</t>
    <phoneticPr fontId="2" type="noConversion"/>
  </si>
  <si>
    <t>农村经济综合管理</t>
    <phoneticPr fontId="2" type="noConversion"/>
  </si>
  <si>
    <t>模具制造技术</t>
    <phoneticPr fontId="2" type="noConversion"/>
  </si>
  <si>
    <t>工业分析与检验</t>
    <phoneticPr fontId="2" type="noConversion"/>
  </si>
  <si>
    <t>学前教育</t>
    <phoneticPr fontId="2" type="noConversion"/>
  </si>
  <si>
    <t>工程测量技术</t>
    <phoneticPr fontId="2" type="noConversion"/>
  </si>
  <si>
    <t>电气自动化技术</t>
    <phoneticPr fontId="2" type="noConversion"/>
  </si>
  <si>
    <t>服装设计与工艺</t>
    <phoneticPr fontId="2" type="noConversion"/>
  </si>
  <si>
    <t>汽车运用与维修</t>
    <phoneticPr fontId="2" type="noConversion"/>
  </si>
  <si>
    <t>机电技术应用</t>
    <phoneticPr fontId="2" type="noConversion"/>
  </si>
  <si>
    <t>电气技术应用</t>
    <phoneticPr fontId="2" type="noConversion"/>
  </si>
  <si>
    <t>会计</t>
    <phoneticPr fontId="2" type="noConversion"/>
  </si>
  <si>
    <t>大专（五年一贯制）</t>
    <phoneticPr fontId="2" type="noConversion"/>
  </si>
  <si>
    <t>汽车运用与维修</t>
    <phoneticPr fontId="2" type="noConversion"/>
  </si>
  <si>
    <t>省（市）</t>
    <phoneticPr fontId="2" type="noConversion"/>
  </si>
  <si>
    <t>2018年内地新疆中职班招生专业及计划表</t>
    <phoneticPr fontId="2" type="noConversion"/>
  </si>
  <si>
    <t>网络安防系统安装与维护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</si>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</sst>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18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workbookViewId="0">
      <selection sqref="A1:H1"/>
    </sheetView>
  </sheetViews>
  <sheetFormatPr defaultColWidth="9" defaultRowHeight="13.5"/>
  <cols>
    <col min="1" max="1" width="11.25" style="6" customWidth="1"/>
    <col min="2" max="2" width="5.625" style="6" customWidth="1"/>
    <col min="3" max="3" width="37.625" style="6" customWidth="1"/>
    <col min="4" max="4" width="25" style="6" customWidth="1"/>
    <col min="5" max="7" width="9.625" style="6" customWidth="1"/>
    <col min="8" max="8" width="25.625" style="6" customWidth="1"/>
    <col min="9" max="16384" width="9" style="6"/>
  </cols>
  <sheetData>
    <row r="1" spans="1:8" ht="14.25">
      <c r="A1" s="16" t="s">
        <v>112</v>
      </c>
      <c r="B1" s="16"/>
      <c r="C1" s="16"/>
      <c r="D1" s="16"/>
      <c r="E1" s="16"/>
      <c r="F1" s="16"/>
      <c r="G1" s="16"/>
      <c r="H1" s="16"/>
    </row>
    <row r="2" spans="1:8" ht="27">
      <c r="A2" s="17" t="s">
        <v>110</v>
      </c>
      <c r="B2" s="17"/>
      <c r="C2" s="17"/>
      <c r="D2" s="17"/>
      <c r="E2" s="17"/>
      <c r="F2" s="17"/>
      <c r="G2" s="17"/>
      <c r="H2" s="17"/>
    </row>
    <row r="3" spans="1:8" s="7" customFormat="1" ht="28.5">
      <c r="A3" s="1" t="s">
        <v>109</v>
      </c>
      <c r="B3" s="2" t="s">
        <v>0</v>
      </c>
      <c r="C3" s="2" t="s">
        <v>1</v>
      </c>
      <c r="D3" s="2" t="s">
        <v>2</v>
      </c>
      <c r="E3" s="2" t="s">
        <v>82</v>
      </c>
      <c r="F3" s="2" t="s">
        <v>3</v>
      </c>
      <c r="G3" s="2" t="s">
        <v>4</v>
      </c>
      <c r="H3" s="2" t="s">
        <v>5</v>
      </c>
    </row>
    <row r="4" spans="1:8" s="7" customFormat="1" ht="14.25">
      <c r="A4" s="1">
        <v>9</v>
      </c>
      <c r="B4" s="2">
        <v>31</v>
      </c>
      <c r="C4" s="2"/>
      <c r="D4" s="2"/>
      <c r="E4" s="2">
        <f>SUM(E5:E85)</f>
        <v>3300</v>
      </c>
      <c r="F4" s="2">
        <f t="shared" ref="F4:G4" si="0">SUM(F5:F85)</f>
        <v>3300</v>
      </c>
      <c r="G4" s="2">
        <f t="shared" si="0"/>
        <v>3300</v>
      </c>
      <c r="H4" s="8"/>
    </row>
    <row r="5" spans="1:8" s="10" customFormat="1" ht="14.25">
      <c r="A5" s="14" t="s">
        <v>86</v>
      </c>
      <c r="B5" s="14">
        <v>1</v>
      </c>
      <c r="C5" s="14" t="s">
        <v>6</v>
      </c>
      <c r="D5" s="4" t="s">
        <v>7</v>
      </c>
      <c r="E5" s="4">
        <v>40</v>
      </c>
      <c r="F5" s="14">
        <f>SUM(E5:E6)</f>
        <v>80</v>
      </c>
      <c r="G5" s="14">
        <f>SUM(F5)</f>
        <v>80</v>
      </c>
      <c r="H5" s="9"/>
    </row>
    <row r="6" spans="1:8" s="10" customFormat="1" ht="14.25">
      <c r="A6" s="14"/>
      <c r="B6" s="14"/>
      <c r="C6" s="14"/>
      <c r="D6" s="4" t="s">
        <v>95</v>
      </c>
      <c r="E6" s="4">
        <v>40</v>
      </c>
      <c r="F6" s="14"/>
      <c r="G6" s="14"/>
      <c r="H6" s="9"/>
    </row>
    <row r="7" spans="1:8" s="10" customFormat="1" ht="14.25">
      <c r="A7" s="14" t="s">
        <v>87</v>
      </c>
      <c r="B7" s="14">
        <v>4</v>
      </c>
      <c r="C7" s="14" t="s">
        <v>8</v>
      </c>
      <c r="D7" s="4" t="s">
        <v>9</v>
      </c>
      <c r="E7" s="4">
        <v>30</v>
      </c>
      <c r="F7" s="14">
        <f>SUM(E7:E13)</f>
        <v>180</v>
      </c>
      <c r="G7" s="14">
        <f>F7+F14+F18+F21</f>
        <v>560</v>
      </c>
      <c r="H7" s="9"/>
    </row>
    <row r="8" spans="1:8" s="10" customFormat="1" ht="14.25">
      <c r="A8" s="14"/>
      <c r="B8" s="14"/>
      <c r="C8" s="14"/>
      <c r="D8" s="4" t="s">
        <v>10</v>
      </c>
      <c r="E8" s="4">
        <v>30</v>
      </c>
      <c r="F8" s="14"/>
      <c r="G8" s="14"/>
      <c r="H8" s="9"/>
    </row>
    <row r="9" spans="1:8" s="10" customFormat="1" ht="14.25">
      <c r="A9" s="14"/>
      <c r="B9" s="14"/>
      <c r="C9" s="14"/>
      <c r="D9" s="4" t="s">
        <v>11</v>
      </c>
      <c r="E9" s="4">
        <v>30</v>
      </c>
      <c r="F9" s="14"/>
      <c r="G9" s="14"/>
      <c r="H9" s="9"/>
    </row>
    <row r="10" spans="1:8" s="10" customFormat="1" ht="14.25">
      <c r="A10" s="14"/>
      <c r="B10" s="14"/>
      <c r="C10" s="14"/>
      <c r="D10" s="4" t="s">
        <v>12</v>
      </c>
      <c r="E10" s="4">
        <v>20</v>
      </c>
      <c r="F10" s="14"/>
      <c r="G10" s="14"/>
      <c r="H10" s="9"/>
    </row>
    <row r="11" spans="1:8" s="10" customFormat="1" ht="14.25">
      <c r="A11" s="14"/>
      <c r="B11" s="14"/>
      <c r="C11" s="14"/>
      <c r="D11" s="4" t="s">
        <v>13</v>
      </c>
      <c r="E11" s="4">
        <v>30</v>
      </c>
      <c r="F11" s="14"/>
      <c r="G11" s="14"/>
      <c r="H11" s="9"/>
    </row>
    <row r="12" spans="1:8" s="10" customFormat="1" ht="14.25">
      <c r="A12" s="14"/>
      <c r="B12" s="14"/>
      <c r="C12" s="14"/>
      <c r="D12" s="4" t="s">
        <v>14</v>
      </c>
      <c r="E12" s="4">
        <v>20</v>
      </c>
      <c r="F12" s="14"/>
      <c r="G12" s="14"/>
      <c r="H12" s="9"/>
    </row>
    <row r="13" spans="1:8" s="10" customFormat="1" ht="14.25">
      <c r="A13" s="14"/>
      <c r="B13" s="14"/>
      <c r="C13" s="14"/>
      <c r="D13" s="4" t="s">
        <v>96</v>
      </c>
      <c r="E13" s="4">
        <v>20</v>
      </c>
      <c r="F13" s="14"/>
      <c r="G13" s="14"/>
      <c r="H13" s="9"/>
    </row>
    <row r="14" spans="1:8" s="10" customFormat="1" ht="14.25">
      <c r="A14" s="14"/>
      <c r="B14" s="14"/>
      <c r="C14" s="14" t="s">
        <v>15</v>
      </c>
      <c r="D14" s="4" t="s">
        <v>16</v>
      </c>
      <c r="E14" s="4">
        <v>40</v>
      </c>
      <c r="F14" s="14">
        <f>SUM(E14:E17)</f>
        <v>160</v>
      </c>
      <c r="G14" s="14"/>
      <c r="H14" s="9"/>
    </row>
    <row r="15" spans="1:8" s="10" customFormat="1" ht="14.25">
      <c r="A15" s="14"/>
      <c r="B15" s="14"/>
      <c r="C15" s="14"/>
      <c r="D15" s="4" t="s">
        <v>17</v>
      </c>
      <c r="E15" s="4">
        <v>40</v>
      </c>
      <c r="F15" s="14"/>
      <c r="G15" s="14"/>
      <c r="H15" s="9"/>
    </row>
    <row r="16" spans="1:8" s="10" customFormat="1" ht="14.25">
      <c r="A16" s="14"/>
      <c r="B16" s="14"/>
      <c r="C16" s="14"/>
      <c r="D16" s="4" t="s">
        <v>97</v>
      </c>
      <c r="E16" s="4">
        <v>40</v>
      </c>
      <c r="F16" s="14"/>
      <c r="G16" s="14"/>
      <c r="H16" s="9"/>
    </row>
    <row r="17" spans="1:8" s="10" customFormat="1" ht="14.25">
      <c r="A17" s="14"/>
      <c r="B17" s="14"/>
      <c r="C17" s="14"/>
      <c r="D17" s="4" t="s">
        <v>98</v>
      </c>
      <c r="E17" s="4">
        <v>40</v>
      </c>
      <c r="F17" s="14"/>
      <c r="G17" s="14"/>
      <c r="H17" s="9"/>
    </row>
    <row r="18" spans="1:8" s="10" customFormat="1" ht="14.25">
      <c r="A18" s="14"/>
      <c r="B18" s="14"/>
      <c r="C18" s="14" t="s">
        <v>18</v>
      </c>
      <c r="D18" s="4" t="s">
        <v>19</v>
      </c>
      <c r="E18" s="4">
        <v>40</v>
      </c>
      <c r="F18" s="14">
        <f>SUM(E18:E20)</f>
        <v>140</v>
      </c>
      <c r="G18" s="14"/>
      <c r="H18" s="9"/>
    </row>
    <row r="19" spans="1:8" s="10" customFormat="1" ht="14.25">
      <c r="A19" s="14"/>
      <c r="B19" s="14"/>
      <c r="C19" s="14"/>
      <c r="D19" s="4" t="s">
        <v>20</v>
      </c>
      <c r="E19" s="4">
        <v>40</v>
      </c>
      <c r="F19" s="14"/>
      <c r="G19" s="14"/>
      <c r="H19" s="9"/>
    </row>
    <row r="20" spans="1:8" s="10" customFormat="1" ht="14.25">
      <c r="A20" s="14"/>
      <c r="B20" s="14"/>
      <c r="C20" s="14"/>
      <c r="D20" s="4" t="s">
        <v>7</v>
      </c>
      <c r="E20" s="4">
        <v>60</v>
      </c>
      <c r="F20" s="14"/>
      <c r="G20" s="14"/>
      <c r="H20" s="9"/>
    </row>
    <row r="21" spans="1:8" s="10" customFormat="1" ht="14.25">
      <c r="A21" s="14"/>
      <c r="B21" s="14"/>
      <c r="C21" s="14" t="s">
        <v>21</v>
      </c>
      <c r="D21" s="4" t="s">
        <v>22</v>
      </c>
      <c r="E21" s="4">
        <v>40</v>
      </c>
      <c r="F21" s="14">
        <f>SUM(E21:E22)</f>
        <v>80</v>
      </c>
      <c r="G21" s="14"/>
      <c r="H21" s="9"/>
    </row>
    <row r="22" spans="1:8" s="10" customFormat="1" ht="14.25">
      <c r="A22" s="14"/>
      <c r="B22" s="14"/>
      <c r="C22" s="14"/>
      <c r="D22" s="4" t="s">
        <v>23</v>
      </c>
      <c r="E22" s="4">
        <v>40</v>
      </c>
      <c r="F22" s="14"/>
      <c r="G22" s="14"/>
      <c r="H22" s="9"/>
    </row>
    <row r="23" spans="1:8" s="10" customFormat="1" ht="14.25">
      <c r="A23" s="15" t="s">
        <v>88</v>
      </c>
      <c r="B23" s="15">
        <v>3</v>
      </c>
      <c r="C23" s="15" t="s">
        <v>24</v>
      </c>
      <c r="D23" s="5" t="s">
        <v>25</v>
      </c>
      <c r="E23" s="5">
        <v>60</v>
      </c>
      <c r="F23" s="15">
        <f>SUM(E23:E25)</f>
        <v>150</v>
      </c>
      <c r="G23" s="15">
        <f>F23+F26+F29</f>
        <v>390</v>
      </c>
      <c r="H23" s="9"/>
    </row>
    <row r="24" spans="1:8" s="10" customFormat="1" ht="23.25" customHeight="1">
      <c r="A24" s="15"/>
      <c r="B24" s="15"/>
      <c r="C24" s="15"/>
      <c r="D24" s="5" t="s">
        <v>28</v>
      </c>
      <c r="E24" s="5">
        <v>30</v>
      </c>
      <c r="F24" s="15"/>
      <c r="G24" s="15"/>
      <c r="H24" s="11" t="s">
        <v>78</v>
      </c>
    </row>
    <row r="25" spans="1:8" s="10" customFormat="1" ht="14.25">
      <c r="A25" s="15"/>
      <c r="B25" s="15"/>
      <c r="C25" s="15"/>
      <c r="D25" s="5" t="s">
        <v>26</v>
      </c>
      <c r="E25" s="5">
        <v>60</v>
      </c>
      <c r="F25" s="15"/>
      <c r="G25" s="15"/>
      <c r="H25" s="9"/>
    </row>
    <row r="26" spans="1:8" s="10" customFormat="1" ht="14.25">
      <c r="A26" s="15"/>
      <c r="B26" s="15"/>
      <c r="C26" s="15" t="s">
        <v>27</v>
      </c>
      <c r="D26" s="5" t="s">
        <v>23</v>
      </c>
      <c r="E26" s="5">
        <v>40</v>
      </c>
      <c r="F26" s="15">
        <f>SUM(E26:E28)</f>
        <v>120</v>
      </c>
      <c r="G26" s="15"/>
      <c r="H26" s="9"/>
    </row>
    <row r="27" spans="1:8" s="10" customFormat="1" ht="14.25">
      <c r="A27" s="15"/>
      <c r="B27" s="15"/>
      <c r="C27" s="15"/>
      <c r="D27" s="5" t="s">
        <v>28</v>
      </c>
      <c r="E27" s="5">
        <v>40</v>
      </c>
      <c r="F27" s="15"/>
      <c r="G27" s="15"/>
      <c r="H27" s="9"/>
    </row>
    <row r="28" spans="1:8" s="10" customFormat="1" ht="14.25">
      <c r="A28" s="15"/>
      <c r="B28" s="15"/>
      <c r="C28" s="15"/>
      <c r="D28" s="5" t="s">
        <v>7</v>
      </c>
      <c r="E28" s="5">
        <v>40</v>
      </c>
      <c r="F28" s="15"/>
      <c r="G28" s="15"/>
      <c r="H28" s="9"/>
    </row>
    <row r="29" spans="1:8" s="10" customFormat="1" ht="14.25">
      <c r="A29" s="15"/>
      <c r="B29" s="15"/>
      <c r="C29" s="15" t="s">
        <v>29</v>
      </c>
      <c r="D29" s="5" t="s">
        <v>30</v>
      </c>
      <c r="E29" s="5">
        <v>40</v>
      </c>
      <c r="F29" s="15">
        <f>SUM(E29:E31)</f>
        <v>120</v>
      </c>
      <c r="G29" s="15"/>
      <c r="H29" s="9"/>
    </row>
    <row r="30" spans="1:8" s="10" customFormat="1" ht="14.25">
      <c r="A30" s="15"/>
      <c r="B30" s="15"/>
      <c r="C30" s="15"/>
      <c r="D30" s="5" t="s">
        <v>99</v>
      </c>
      <c r="E30" s="5">
        <v>40</v>
      </c>
      <c r="F30" s="15"/>
      <c r="G30" s="15"/>
      <c r="H30" s="9"/>
    </row>
    <row r="31" spans="1:8" s="10" customFormat="1" ht="14.25">
      <c r="A31" s="15"/>
      <c r="B31" s="15"/>
      <c r="C31" s="15"/>
      <c r="D31" s="5" t="s">
        <v>83</v>
      </c>
      <c r="E31" s="5">
        <v>40</v>
      </c>
      <c r="F31" s="15"/>
      <c r="G31" s="15"/>
      <c r="H31" s="9"/>
    </row>
    <row r="32" spans="1:8" s="10" customFormat="1" ht="15.75" customHeight="1">
      <c r="A32" s="15" t="s">
        <v>89</v>
      </c>
      <c r="B32" s="15">
        <v>3</v>
      </c>
      <c r="C32" s="15" t="s">
        <v>31</v>
      </c>
      <c r="D32" s="5" t="s">
        <v>32</v>
      </c>
      <c r="E32" s="5">
        <v>30</v>
      </c>
      <c r="F32" s="15">
        <f>SUM(E32:E35)</f>
        <v>120</v>
      </c>
      <c r="G32" s="15">
        <f>F32+F36+F42</f>
        <v>340</v>
      </c>
      <c r="H32" s="9"/>
    </row>
    <row r="33" spans="1:8" s="10" customFormat="1" ht="15.75" customHeight="1">
      <c r="A33" s="15"/>
      <c r="B33" s="15"/>
      <c r="C33" s="15"/>
      <c r="D33" s="5" t="s">
        <v>84</v>
      </c>
      <c r="E33" s="5">
        <v>30</v>
      </c>
      <c r="F33" s="15"/>
      <c r="G33" s="15"/>
      <c r="H33" s="9" t="s">
        <v>79</v>
      </c>
    </row>
    <row r="34" spans="1:8" s="10" customFormat="1" ht="15.75" customHeight="1">
      <c r="A34" s="15"/>
      <c r="B34" s="15"/>
      <c r="C34" s="15"/>
      <c r="D34" s="5" t="s">
        <v>33</v>
      </c>
      <c r="E34" s="5">
        <v>30</v>
      </c>
      <c r="F34" s="15"/>
      <c r="G34" s="15"/>
      <c r="H34" s="9"/>
    </row>
    <row r="35" spans="1:8" s="10" customFormat="1" ht="15.75" customHeight="1">
      <c r="A35" s="15"/>
      <c r="B35" s="15"/>
      <c r="C35" s="15"/>
      <c r="D35" s="5" t="s">
        <v>34</v>
      </c>
      <c r="E35" s="5">
        <v>30</v>
      </c>
      <c r="F35" s="15"/>
      <c r="G35" s="15"/>
      <c r="H35" s="9"/>
    </row>
    <row r="36" spans="1:8" ht="15.75" customHeight="1">
      <c r="A36" s="15"/>
      <c r="B36" s="15"/>
      <c r="C36" s="15" t="s">
        <v>35</v>
      </c>
      <c r="D36" s="5" t="s">
        <v>37</v>
      </c>
      <c r="E36" s="5">
        <v>20</v>
      </c>
      <c r="F36" s="15">
        <f>SUM(E36:E41)</f>
        <v>120</v>
      </c>
      <c r="G36" s="15"/>
      <c r="H36" s="3" t="s">
        <v>36</v>
      </c>
    </row>
    <row r="37" spans="1:8" ht="15.75" customHeight="1">
      <c r="A37" s="15"/>
      <c r="B37" s="15"/>
      <c r="C37" s="15"/>
      <c r="D37" s="5" t="s">
        <v>38</v>
      </c>
      <c r="E37" s="5">
        <v>20</v>
      </c>
      <c r="F37" s="15"/>
      <c r="G37" s="15"/>
      <c r="H37" s="3" t="s">
        <v>36</v>
      </c>
    </row>
    <row r="38" spans="1:8" ht="15.75" customHeight="1">
      <c r="A38" s="15"/>
      <c r="B38" s="15"/>
      <c r="C38" s="15"/>
      <c r="D38" s="5" t="s">
        <v>39</v>
      </c>
      <c r="E38" s="5">
        <v>20</v>
      </c>
      <c r="F38" s="15"/>
      <c r="G38" s="15"/>
      <c r="H38" s="3" t="s">
        <v>36</v>
      </c>
    </row>
    <row r="39" spans="1:8" ht="15.75" customHeight="1">
      <c r="A39" s="15"/>
      <c r="B39" s="15"/>
      <c r="C39" s="15"/>
      <c r="D39" s="5" t="s">
        <v>40</v>
      </c>
      <c r="E39" s="5">
        <v>20</v>
      </c>
      <c r="F39" s="15"/>
      <c r="G39" s="15"/>
      <c r="H39" s="3" t="s">
        <v>36</v>
      </c>
    </row>
    <row r="40" spans="1:8" ht="15.75" customHeight="1">
      <c r="A40" s="15"/>
      <c r="B40" s="15"/>
      <c r="C40" s="15"/>
      <c r="D40" s="5" t="s">
        <v>100</v>
      </c>
      <c r="E40" s="5">
        <v>20</v>
      </c>
      <c r="F40" s="15"/>
      <c r="G40" s="15"/>
      <c r="H40" s="3" t="s">
        <v>107</v>
      </c>
    </row>
    <row r="41" spans="1:8" ht="15.75" customHeight="1">
      <c r="A41" s="15"/>
      <c r="B41" s="15"/>
      <c r="C41" s="15"/>
      <c r="D41" s="5" t="s">
        <v>101</v>
      </c>
      <c r="E41" s="5">
        <v>20</v>
      </c>
      <c r="F41" s="15"/>
      <c r="G41" s="15"/>
      <c r="H41" s="3" t="s">
        <v>107</v>
      </c>
    </row>
    <row r="42" spans="1:8" s="10" customFormat="1" ht="15.75" customHeight="1">
      <c r="A42" s="15"/>
      <c r="B42" s="15"/>
      <c r="C42" s="15" t="s">
        <v>41</v>
      </c>
      <c r="D42" s="5" t="s">
        <v>42</v>
      </c>
      <c r="E42" s="5">
        <v>30</v>
      </c>
      <c r="F42" s="15">
        <f>E42+E43+E44</f>
        <v>100</v>
      </c>
      <c r="G42" s="15"/>
      <c r="H42" s="9"/>
    </row>
    <row r="43" spans="1:8" s="10" customFormat="1" ht="15.75" customHeight="1">
      <c r="A43" s="15"/>
      <c r="B43" s="15"/>
      <c r="C43" s="15"/>
      <c r="D43" s="5" t="s">
        <v>32</v>
      </c>
      <c r="E43" s="5">
        <v>30</v>
      </c>
      <c r="F43" s="15"/>
      <c r="G43" s="15"/>
      <c r="H43" s="9"/>
    </row>
    <row r="44" spans="1:8" ht="15.75" customHeight="1">
      <c r="A44" s="15"/>
      <c r="B44" s="15"/>
      <c r="C44" s="15"/>
      <c r="D44" s="5" t="s">
        <v>9</v>
      </c>
      <c r="E44" s="5">
        <v>40</v>
      </c>
      <c r="F44" s="15"/>
      <c r="G44" s="15"/>
      <c r="H44" s="3" t="s">
        <v>36</v>
      </c>
    </row>
    <row r="45" spans="1:8" s="10" customFormat="1" ht="15.75" customHeight="1">
      <c r="A45" s="14" t="s">
        <v>90</v>
      </c>
      <c r="B45" s="14">
        <v>7</v>
      </c>
      <c r="C45" s="14" t="s">
        <v>43</v>
      </c>
      <c r="D45" s="4" t="s">
        <v>108</v>
      </c>
      <c r="E45" s="4">
        <v>30</v>
      </c>
      <c r="F45" s="14">
        <f t="shared" ref="F45:F49" si="1">SUM(E45:E46)</f>
        <v>90</v>
      </c>
      <c r="G45" s="14">
        <f>F45+F47+F49+F51+F52+F54+F57</f>
        <v>600</v>
      </c>
      <c r="H45" s="9"/>
    </row>
    <row r="46" spans="1:8" s="10" customFormat="1" ht="15.75" customHeight="1">
      <c r="A46" s="14"/>
      <c r="B46" s="14"/>
      <c r="C46" s="14"/>
      <c r="D46" s="4" t="s">
        <v>32</v>
      </c>
      <c r="E46" s="4">
        <v>60</v>
      </c>
      <c r="F46" s="14"/>
      <c r="G46" s="14"/>
      <c r="H46" s="9"/>
    </row>
    <row r="47" spans="1:8" s="10" customFormat="1" ht="15.75" customHeight="1">
      <c r="A47" s="14"/>
      <c r="B47" s="14"/>
      <c r="C47" s="14" t="s">
        <v>44</v>
      </c>
      <c r="D47" s="4" t="s">
        <v>45</v>
      </c>
      <c r="E47" s="4">
        <v>50</v>
      </c>
      <c r="F47" s="14">
        <f t="shared" si="1"/>
        <v>100</v>
      </c>
      <c r="G47" s="14"/>
      <c r="H47" s="9"/>
    </row>
    <row r="48" spans="1:8" s="10" customFormat="1" ht="15.75" customHeight="1">
      <c r="A48" s="14"/>
      <c r="B48" s="14"/>
      <c r="C48" s="14"/>
      <c r="D48" s="4" t="s">
        <v>26</v>
      </c>
      <c r="E48" s="4">
        <v>50</v>
      </c>
      <c r="F48" s="14"/>
      <c r="G48" s="14"/>
      <c r="H48" s="9"/>
    </row>
    <row r="49" spans="1:8" s="10" customFormat="1" ht="15.75" customHeight="1">
      <c r="A49" s="14"/>
      <c r="B49" s="14"/>
      <c r="C49" s="14" t="s">
        <v>46</v>
      </c>
      <c r="D49" s="4" t="s">
        <v>102</v>
      </c>
      <c r="E49" s="4">
        <v>45</v>
      </c>
      <c r="F49" s="14">
        <f t="shared" si="1"/>
        <v>90</v>
      </c>
      <c r="G49" s="14"/>
      <c r="H49" s="9"/>
    </row>
    <row r="50" spans="1:8" s="10" customFormat="1" ht="15.75" customHeight="1">
      <c r="A50" s="14"/>
      <c r="B50" s="14"/>
      <c r="C50" s="14"/>
      <c r="D50" s="4" t="s">
        <v>42</v>
      </c>
      <c r="E50" s="4">
        <v>45</v>
      </c>
      <c r="F50" s="14"/>
      <c r="G50" s="14"/>
      <c r="H50" s="9"/>
    </row>
    <row r="51" spans="1:8" s="10" customFormat="1" ht="15.75" customHeight="1">
      <c r="A51" s="14"/>
      <c r="B51" s="14"/>
      <c r="C51" s="4" t="s">
        <v>47</v>
      </c>
      <c r="D51" s="4" t="s">
        <v>48</v>
      </c>
      <c r="E51" s="4">
        <v>50</v>
      </c>
      <c r="F51" s="4">
        <v>50</v>
      </c>
      <c r="G51" s="14"/>
      <c r="H51" s="9"/>
    </row>
    <row r="52" spans="1:8" s="10" customFormat="1" ht="15.75" customHeight="1">
      <c r="A52" s="14"/>
      <c r="B52" s="14"/>
      <c r="C52" s="14" t="s">
        <v>49</v>
      </c>
      <c r="D52" s="4" t="s">
        <v>50</v>
      </c>
      <c r="E52" s="4">
        <v>45</v>
      </c>
      <c r="F52" s="14">
        <f>SUM(E52:E53)</f>
        <v>90</v>
      </c>
      <c r="G52" s="14"/>
      <c r="H52" s="9"/>
    </row>
    <row r="53" spans="1:8" s="10" customFormat="1" ht="15.75" customHeight="1">
      <c r="A53" s="14"/>
      <c r="B53" s="14"/>
      <c r="C53" s="14"/>
      <c r="D53" s="4" t="s">
        <v>28</v>
      </c>
      <c r="E53" s="4">
        <v>45</v>
      </c>
      <c r="F53" s="14"/>
      <c r="G53" s="14"/>
      <c r="H53" s="9"/>
    </row>
    <row r="54" spans="1:8" s="10" customFormat="1" ht="15.75" customHeight="1">
      <c r="A54" s="14"/>
      <c r="B54" s="14"/>
      <c r="C54" s="14" t="s">
        <v>51</v>
      </c>
      <c r="D54" s="4" t="s">
        <v>99</v>
      </c>
      <c r="E54" s="4">
        <v>30</v>
      </c>
      <c r="F54" s="14">
        <f>SUM(E54:E56)</f>
        <v>90</v>
      </c>
      <c r="G54" s="14"/>
      <c r="H54" s="9"/>
    </row>
    <row r="55" spans="1:8" s="10" customFormat="1" ht="15.75" customHeight="1">
      <c r="A55" s="14"/>
      <c r="B55" s="14"/>
      <c r="C55" s="14"/>
      <c r="D55" s="4" t="s">
        <v>7</v>
      </c>
      <c r="E55" s="4">
        <v>30</v>
      </c>
      <c r="F55" s="14"/>
      <c r="G55" s="14"/>
      <c r="H55" s="9"/>
    </row>
    <row r="56" spans="1:8" s="10" customFormat="1" ht="15.75" customHeight="1">
      <c r="A56" s="14"/>
      <c r="B56" s="14"/>
      <c r="C56" s="14"/>
      <c r="D56" s="4" t="s">
        <v>52</v>
      </c>
      <c r="E56" s="4">
        <v>30</v>
      </c>
      <c r="F56" s="14"/>
      <c r="G56" s="14"/>
      <c r="H56" s="9"/>
    </row>
    <row r="57" spans="1:8" s="10" customFormat="1" ht="15.75" customHeight="1">
      <c r="A57" s="14"/>
      <c r="B57" s="14"/>
      <c r="C57" s="14" t="s">
        <v>53</v>
      </c>
      <c r="D57" s="4" t="s">
        <v>25</v>
      </c>
      <c r="E57" s="4">
        <v>45</v>
      </c>
      <c r="F57" s="14">
        <f>SUM(E57:E58)</f>
        <v>90</v>
      </c>
      <c r="G57" s="14"/>
      <c r="H57" s="9"/>
    </row>
    <row r="58" spans="1:8" s="10" customFormat="1" ht="15.75" customHeight="1">
      <c r="A58" s="14"/>
      <c r="B58" s="14"/>
      <c r="C58" s="14"/>
      <c r="D58" s="4" t="s">
        <v>54</v>
      </c>
      <c r="E58" s="4">
        <v>45</v>
      </c>
      <c r="F58" s="14"/>
      <c r="G58" s="14"/>
      <c r="H58" s="9"/>
    </row>
    <row r="59" spans="1:8" s="10" customFormat="1" ht="14.25">
      <c r="A59" s="14" t="s">
        <v>91</v>
      </c>
      <c r="B59" s="14">
        <v>4</v>
      </c>
      <c r="C59" s="14" t="s">
        <v>55</v>
      </c>
      <c r="D59" s="4" t="s">
        <v>56</v>
      </c>
      <c r="E59" s="4">
        <v>65</v>
      </c>
      <c r="F59" s="14">
        <v>130</v>
      </c>
      <c r="G59" s="14">
        <f>SUM(F59:F67)</f>
        <v>370</v>
      </c>
      <c r="H59" s="9"/>
    </row>
    <row r="60" spans="1:8" s="10" customFormat="1" ht="14.25">
      <c r="A60" s="14"/>
      <c r="B60" s="14"/>
      <c r="C60" s="14"/>
      <c r="D60" s="4" t="s">
        <v>57</v>
      </c>
      <c r="E60" s="4">
        <v>65</v>
      </c>
      <c r="F60" s="14"/>
      <c r="G60" s="14"/>
      <c r="H60" s="9"/>
    </row>
    <row r="61" spans="1:8" s="10" customFormat="1" ht="14.25">
      <c r="A61" s="14"/>
      <c r="B61" s="14"/>
      <c r="C61" s="14" t="s">
        <v>58</v>
      </c>
      <c r="D61" s="4" t="s">
        <v>103</v>
      </c>
      <c r="E61" s="4">
        <v>90</v>
      </c>
      <c r="F61" s="14">
        <f>E61+E62+E63+E64+E65</f>
        <v>120</v>
      </c>
      <c r="G61" s="14"/>
      <c r="H61" s="9"/>
    </row>
    <row r="62" spans="1:8" s="10" customFormat="1" ht="14.25">
      <c r="A62" s="14"/>
      <c r="B62" s="14"/>
      <c r="C62" s="14"/>
      <c r="D62" s="5" t="s">
        <v>104</v>
      </c>
      <c r="E62" s="4">
        <v>8</v>
      </c>
      <c r="F62" s="14"/>
      <c r="G62" s="14"/>
      <c r="H62" s="9"/>
    </row>
    <row r="63" spans="1:8" s="10" customFormat="1" ht="14.25">
      <c r="A63" s="14"/>
      <c r="B63" s="14"/>
      <c r="C63" s="14"/>
      <c r="D63" s="4" t="s">
        <v>59</v>
      </c>
      <c r="E63" s="4">
        <v>6</v>
      </c>
      <c r="F63" s="14"/>
      <c r="G63" s="14"/>
      <c r="H63" s="9"/>
    </row>
    <row r="64" spans="1:8" s="10" customFormat="1" ht="14.25">
      <c r="A64" s="14"/>
      <c r="B64" s="14"/>
      <c r="C64" s="14"/>
      <c r="D64" s="4" t="s">
        <v>80</v>
      </c>
      <c r="E64" s="4">
        <v>8</v>
      </c>
      <c r="F64" s="14"/>
      <c r="G64" s="14"/>
      <c r="H64" s="9"/>
    </row>
    <row r="65" spans="1:8" s="10" customFormat="1" ht="14.25">
      <c r="A65" s="14"/>
      <c r="B65" s="14"/>
      <c r="C65" s="14"/>
      <c r="D65" s="4" t="s">
        <v>60</v>
      </c>
      <c r="E65" s="4">
        <v>8</v>
      </c>
      <c r="F65" s="14"/>
      <c r="G65" s="14"/>
      <c r="H65" s="9"/>
    </row>
    <row r="66" spans="1:8" s="10" customFormat="1" ht="14.25">
      <c r="A66" s="14"/>
      <c r="B66" s="14"/>
      <c r="C66" s="4" t="s">
        <v>61</v>
      </c>
      <c r="D66" s="4" t="s">
        <v>105</v>
      </c>
      <c r="E66" s="4">
        <v>40</v>
      </c>
      <c r="F66" s="4">
        <f>SUM(E66:E66)</f>
        <v>40</v>
      </c>
      <c r="G66" s="14"/>
      <c r="H66" s="9"/>
    </row>
    <row r="67" spans="1:8" s="10" customFormat="1" ht="14.25">
      <c r="A67" s="14"/>
      <c r="B67" s="14"/>
      <c r="C67" s="4" t="s">
        <v>62</v>
      </c>
      <c r="D67" s="4" t="s">
        <v>85</v>
      </c>
      <c r="E67" s="4">
        <v>80</v>
      </c>
      <c r="F67" s="4">
        <v>80</v>
      </c>
      <c r="G67" s="14"/>
      <c r="H67" s="12"/>
    </row>
    <row r="68" spans="1:8" s="10" customFormat="1" ht="14.25">
      <c r="A68" s="14" t="s">
        <v>92</v>
      </c>
      <c r="B68" s="14">
        <v>1</v>
      </c>
      <c r="C68" s="14" t="s">
        <v>63</v>
      </c>
      <c r="D68" s="4" t="s">
        <v>26</v>
      </c>
      <c r="E68" s="4">
        <v>40</v>
      </c>
      <c r="F68" s="14">
        <f>SUM(E68:E70)</f>
        <v>120</v>
      </c>
      <c r="G68" s="14">
        <f>SUM(F68)</f>
        <v>120</v>
      </c>
      <c r="H68" s="9"/>
    </row>
    <row r="69" spans="1:8" s="10" customFormat="1" ht="14.25">
      <c r="A69" s="14"/>
      <c r="B69" s="14"/>
      <c r="C69" s="14"/>
      <c r="D69" s="4" t="s">
        <v>22</v>
      </c>
      <c r="E69" s="4">
        <v>40</v>
      </c>
      <c r="F69" s="14"/>
      <c r="G69" s="14"/>
      <c r="H69" s="9"/>
    </row>
    <row r="70" spans="1:8" s="10" customFormat="1" ht="14.25">
      <c r="A70" s="14"/>
      <c r="B70" s="14"/>
      <c r="C70" s="14"/>
      <c r="D70" s="4" t="s">
        <v>64</v>
      </c>
      <c r="E70" s="4">
        <v>40</v>
      </c>
      <c r="F70" s="14"/>
      <c r="G70" s="14"/>
      <c r="H70" s="9"/>
    </row>
    <row r="71" spans="1:8" s="10" customFormat="1" ht="14.25">
      <c r="A71" s="14" t="s">
        <v>93</v>
      </c>
      <c r="B71" s="14">
        <v>3</v>
      </c>
      <c r="C71" s="4" t="s">
        <v>65</v>
      </c>
      <c r="D71" s="4" t="s">
        <v>26</v>
      </c>
      <c r="E71" s="4">
        <v>120</v>
      </c>
      <c r="F71" s="4">
        <v>120</v>
      </c>
      <c r="G71" s="14">
        <f>F71+F72+F74</f>
        <v>360</v>
      </c>
      <c r="H71" s="9"/>
    </row>
    <row r="72" spans="1:8" s="10" customFormat="1" ht="14.25">
      <c r="A72" s="14"/>
      <c r="B72" s="14"/>
      <c r="C72" s="14" t="s">
        <v>66</v>
      </c>
      <c r="D72" s="4" t="s">
        <v>106</v>
      </c>
      <c r="E72" s="4">
        <v>40</v>
      </c>
      <c r="F72" s="14">
        <f>SUM(E72:E73)</f>
        <v>120</v>
      </c>
      <c r="G72" s="14"/>
      <c r="H72" s="9"/>
    </row>
    <row r="73" spans="1:8" s="10" customFormat="1" ht="14.25">
      <c r="A73" s="14"/>
      <c r="B73" s="14"/>
      <c r="C73" s="14"/>
      <c r="D73" s="4" t="s">
        <v>26</v>
      </c>
      <c r="E73" s="4">
        <v>80</v>
      </c>
      <c r="F73" s="14"/>
      <c r="G73" s="14"/>
      <c r="H73" s="9"/>
    </row>
    <row r="74" spans="1:8" s="10" customFormat="1" ht="14.25">
      <c r="A74" s="14"/>
      <c r="B74" s="14"/>
      <c r="C74" s="14" t="s">
        <v>67</v>
      </c>
      <c r="D74" s="4" t="s">
        <v>68</v>
      </c>
      <c r="E74" s="4">
        <v>60</v>
      </c>
      <c r="F74" s="14">
        <f>E74+E75</f>
        <v>120</v>
      </c>
      <c r="G74" s="14"/>
      <c r="H74" s="12"/>
    </row>
    <row r="75" spans="1:8" s="10" customFormat="1" ht="14.25">
      <c r="A75" s="14"/>
      <c r="B75" s="14"/>
      <c r="C75" s="14"/>
      <c r="D75" s="4" t="s">
        <v>81</v>
      </c>
      <c r="E75" s="4">
        <v>60</v>
      </c>
      <c r="F75" s="14"/>
      <c r="G75" s="14"/>
      <c r="H75" s="9"/>
    </row>
    <row r="76" spans="1:8" s="10" customFormat="1" ht="14.25">
      <c r="A76" s="14" t="s">
        <v>94</v>
      </c>
      <c r="B76" s="14">
        <v>5</v>
      </c>
      <c r="C76" s="14" t="s">
        <v>69</v>
      </c>
      <c r="D76" s="4" t="s">
        <v>70</v>
      </c>
      <c r="E76" s="4">
        <v>40</v>
      </c>
      <c r="F76" s="14">
        <f>SUM(E76:E77)</f>
        <v>80</v>
      </c>
      <c r="G76" s="14">
        <f>SUM(F76:F85)</f>
        <v>480</v>
      </c>
      <c r="H76" s="9"/>
    </row>
    <row r="77" spans="1:8" s="10" customFormat="1" ht="14.25">
      <c r="A77" s="14"/>
      <c r="B77" s="14"/>
      <c r="C77" s="14"/>
      <c r="D77" s="4" t="s">
        <v>71</v>
      </c>
      <c r="E77" s="4">
        <v>40</v>
      </c>
      <c r="F77" s="14"/>
      <c r="G77" s="14"/>
      <c r="H77" s="9"/>
    </row>
    <row r="78" spans="1:8" s="10" customFormat="1" ht="14.25">
      <c r="A78" s="14"/>
      <c r="B78" s="14"/>
      <c r="C78" s="4" t="s">
        <v>72</v>
      </c>
      <c r="D78" s="4" t="s">
        <v>73</v>
      </c>
      <c r="E78" s="4">
        <v>40</v>
      </c>
      <c r="F78" s="4">
        <v>40</v>
      </c>
      <c r="G78" s="14"/>
      <c r="H78" s="9"/>
    </row>
    <row r="79" spans="1:8" s="10" customFormat="1" ht="14.25">
      <c r="A79" s="14"/>
      <c r="B79" s="14"/>
      <c r="C79" s="14" t="s">
        <v>74</v>
      </c>
      <c r="D79" s="4" t="s">
        <v>25</v>
      </c>
      <c r="E79" s="4">
        <v>80</v>
      </c>
      <c r="F79" s="14">
        <f>SUM(E79:E80)</f>
        <v>160</v>
      </c>
      <c r="G79" s="14"/>
      <c r="H79" s="9"/>
    </row>
    <row r="80" spans="1:8" s="10" customFormat="1" ht="14.25">
      <c r="A80" s="14"/>
      <c r="B80" s="14"/>
      <c r="C80" s="14"/>
      <c r="D80" s="4" t="s">
        <v>75</v>
      </c>
      <c r="E80" s="4">
        <v>80</v>
      </c>
      <c r="F80" s="14"/>
      <c r="G80" s="14"/>
      <c r="H80" s="9"/>
    </row>
    <row r="81" spans="1:8" s="10" customFormat="1" ht="14.25">
      <c r="A81" s="14"/>
      <c r="B81" s="14"/>
      <c r="C81" s="14" t="s">
        <v>76</v>
      </c>
      <c r="D81" s="4" t="s">
        <v>52</v>
      </c>
      <c r="E81" s="4">
        <v>20</v>
      </c>
      <c r="F81" s="14">
        <f>SUM(E81:E83)</f>
        <v>80</v>
      </c>
      <c r="G81" s="14"/>
      <c r="H81" s="9"/>
    </row>
    <row r="82" spans="1:8" s="10" customFormat="1" ht="14.25">
      <c r="A82" s="14"/>
      <c r="B82" s="14"/>
      <c r="C82" s="14"/>
      <c r="D82" s="4" t="s">
        <v>28</v>
      </c>
      <c r="E82" s="4">
        <v>40</v>
      </c>
      <c r="F82" s="14"/>
      <c r="G82" s="14"/>
      <c r="H82" s="9"/>
    </row>
    <row r="83" spans="1:8" s="10" customFormat="1" ht="14.25">
      <c r="A83" s="14"/>
      <c r="B83" s="14"/>
      <c r="C83" s="14"/>
      <c r="D83" s="4" t="s">
        <v>111</v>
      </c>
      <c r="E83" s="4">
        <v>20</v>
      </c>
      <c r="F83" s="14"/>
      <c r="G83" s="14"/>
      <c r="H83" s="9"/>
    </row>
    <row r="84" spans="1:8" s="10" customFormat="1" ht="14.25">
      <c r="A84" s="14"/>
      <c r="B84" s="14"/>
      <c r="C84" s="14" t="s">
        <v>77</v>
      </c>
      <c r="D84" s="4" t="s">
        <v>54</v>
      </c>
      <c r="E84" s="4">
        <v>60</v>
      </c>
      <c r="F84" s="14">
        <f>SUM(E84:E85)</f>
        <v>120</v>
      </c>
      <c r="G84" s="14"/>
      <c r="H84" s="9"/>
    </row>
    <row r="85" spans="1:8" s="10" customFormat="1" ht="14.25">
      <c r="A85" s="14"/>
      <c r="B85" s="14"/>
      <c r="C85" s="14"/>
      <c r="D85" s="4" t="s">
        <v>99</v>
      </c>
      <c r="E85" s="4">
        <v>60</v>
      </c>
      <c r="F85" s="14"/>
      <c r="G85" s="14"/>
      <c r="H85" s="9"/>
    </row>
    <row r="86" spans="1:8" ht="14.25">
      <c r="A86" s="7"/>
      <c r="B86" s="7"/>
      <c r="C86" s="7"/>
      <c r="D86" s="7"/>
      <c r="E86" s="7"/>
      <c r="F86" s="7"/>
      <c r="G86" s="7"/>
      <c r="H86" s="13"/>
    </row>
    <row r="87" spans="1:8" ht="14.25">
      <c r="A87" s="7"/>
      <c r="B87" s="7"/>
      <c r="C87" s="7"/>
      <c r="D87" s="7"/>
      <c r="E87" s="7"/>
      <c r="F87" s="7"/>
      <c r="G87" s="7"/>
      <c r="H87" s="7"/>
    </row>
    <row r="88" spans="1:8" ht="14.25">
      <c r="A88" s="10"/>
      <c r="B88" s="10"/>
      <c r="C88" s="10"/>
      <c r="D88" s="10"/>
      <c r="E88" s="10"/>
      <c r="F88" s="10"/>
      <c r="G88" s="10"/>
      <c r="H88" s="10"/>
    </row>
    <row r="89" spans="1:8" ht="14.25">
      <c r="A89" s="10"/>
      <c r="B89" s="10"/>
      <c r="C89" s="10"/>
      <c r="D89" s="10"/>
      <c r="E89" s="10"/>
      <c r="F89" s="10"/>
      <c r="G89" s="10"/>
      <c r="H89" s="10"/>
    </row>
    <row r="90" spans="1:8" ht="14.25">
      <c r="A90" s="10"/>
      <c r="B90" s="10"/>
      <c r="C90" s="10"/>
      <c r="D90" s="10"/>
      <c r="E90" s="10"/>
      <c r="F90" s="10"/>
      <c r="G90" s="10"/>
      <c r="H90" s="10"/>
    </row>
    <row r="91" spans="1:8" ht="14.25">
      <c r="A91" s="10"/>
      <c r="B91" s="10"/>
      <c r="C91" s="10"/>
      <c r="D91" s="10"/>
      <c r="E91" s="10"/>
      <c r="F91" s="10"/>
      <c r="G91" s="10"/>
      <c r="H91" s="10"/>
    </row>
    <row r="92" spans="1:8" ht="14.25">
      <c r="A92" s="10"/>
      <c r="B92" s="10"/>
      <c r="C92" s="10"/>
      <c r="D92" s="10"/>
      <c r="E92" s="10"/>
      <c r="F92" s="10"/>
      <c r="G92" s="10"/>
      <c r="H92" s="10"/>
    </row>
    <row r="93" spans="1:8" ht="14.25">
      <c r="A93" s="10"/>
      <c r="B93" s="10"/>
      <c r="C93" s="10"/>
      <c r="D93" s="10"/>
      <c r="E93" s="10"/>
      <c r="F93" s="10"/>
      <c r="G93" s="10"/>
      <c r="H93" s="10"/>
    </row>
    <row r="94" spans="1:8" ht="14.25">
      <c r="A94" s="10"/>
      <c r="B94" s="10"/>
      <c r="C94" s="10"/>
      <c r="D94" s="10"/>
      <c r="E94" s="10"/>
      <c r="F94" s="10"/>
      <c r="G94" s="10"/>
      <c r="H94" s="10"/>
    </row>
    <row r="95" spans="1:8" ht="14.25">
      <c r="A95" s="10"/>
      <c r="B95" s="10"/>
      <c r="C95" s="10"/>
      <c r="D95" s="10"/>
      <c r="E95" s="10"/>
      <c r="F95" s="10"/>
      <c r="G95" s="10"/>
      <c r="H95" s="10"/>
    </row>
    <row r="96" spans="1:8" ht="14.25">
      <c r="A96" s="10"/>
      <c r="B96" s="10"/>
      <c r="C96" s="10"/>
      <c r="D96" s="10"/>
      <c r="E96" s="10"/>
      <c r="F96" s="10"/>
      <c r="G96" s="10"/>
      <c r="H96" s="10"/>
    </row>
    <row r="97" spans="1:8" ht="14.25">
      <c r="A97" s="10"/>
      <c r="B97" s="10"/>
      <c r="C97" s="10"/>
      <c r="D97" s="10"/>
      <c r="E97" s="10"/>
      <c r="F97" s="10"/>
      <c r="G97" s="10"/>
      <c r="H97" s="10"/>
    </row>
    <row r="98" spans="1:8" ht="14.25">
      <c r="A98" s="10"/>
      <c r="B98" s="10"/>
      <c r="C98" s="10"/>
      <c r="D98" s="10"/>
      <c r="E98" s="10"/>
      <c r="F98" s="10"/>
      <c r="G98" s="10"/>
      <c r="H98" s="10"/>
    </row>
    <row r="99" spans="1:8" ht="14.25">
      <c r="A99" s="10"/>
      <c r="B99" s="10"/>
      <c r="C99" s="10"/>
      <c r="D99" s="10"/>
      <c r="E99" s="10"/>
      <c r="F99" s="10"/>
      <c r="G99" s="10"/>
      <c r="H99" s="10"/>
    </row>
    <row r="100" spans="1:8" ht="14.25">
      <c r="A100" s="10"/>
      <c r="B100" s="10"/>
      <c r="C100" s="10"/>
      <c r="D100" s="10"/>
      <c r="E100" s="10"/>
      <c r="F100" s="10"/>
      <c r="G100" s="10"/>
      <c r="H100" s="10"/>
    </row>
    <row r="101" spans="1:8" ht="14.25">
      <c r="A101" s="10"/>
      <c r="B101" s="10"/>
      <c r="C101" s="10"/>
      <c r="D101" s="10"/>
      <c r="E101" s="10"/>
      <c r="F101" s="10"/>
      <c r="G101" s="10"/>
      <c r="H101" s="10"/>
    </row>
    <row r="102" spans="1:8" ht="14.25">
      <c r="A102" s="10"/>
      <c r="B102" s="10"/>
      <c r="C102" s="10"/>
      <c r="D102" s="10"/>
      <c r="E102" s="10"/>
      <c r="F102" s="10"/>
      <c r="G102" s="10"/>
      <c r="H102" s="10"/>
    </row>
    <row r="103" spans="1:8" ht="14.25">
      <c r="A103" s="10"/>
      <c r="B103" s="10"/>
      <c r="C103" s="10"/>
      <c r="D103" s="10"/>
      <c r="E103" s="10"/>
      <c r="F103" s="10"/>
      <c r="G103" s="10"/>
      <c r="H103" s="10"/>
    </row>
    <row r="104" spans="1:8" ht="14.25">
      <c r="A104" s="10"/>
      <c r="B104" s="10"/>
      <c r="C104" s="10"/>
      <c r="D104" s="10"/>
      <c r="E104" s="10"/>
      <c r="F104" s="10"/>
      <c r="G104" s="10"/>
      <c r="H104" s="10"/>
    </row>
    <row r="105" spans="1:8" ht="14.25">
      <c r="A105" s="10"/>
      <c r="B105" s="10"/>
      <c r="C105" s="10"/>
      <c r="D105" s="10"/>
      <c r="E105" s="10"/>
      <c r="F105" s="10"/>
      <c r="G105" s="10"/>
      <c r="H105" s="10"/>
    </row>
    <row r="106" spans="1:8" ht="14.25">
      <c r="A106" s="10"/>
      <c r="B106" s="10"/>
      <c r="C106" s="10"/>
      <c r="D106" s="10"/>
      <c r="E106" s="10"/>
      <c r="F106" s="10"/>
      <c r="G106" s="10"/>
      <c r="H106" s="10"/>
    </row>
    <row r="107" spans="1:8" ht="14.25">
      <c r="A107" s="10"/>
      <c r="B107" s="10"/>
      <c r="C107" s="10"/>
      <c r="D107" s="10"/>
      <c r="E107" s="10"/>
      <c r="F107" s="10"/>
      <c r="G107" s="10"/>
      <c r="H107" s="10"/>
    </row>
    <row r="108" spans="1:8" ht="14.25">
      <c r="A108" s="10"/>
      <c r="B108" s="10"/>
      <c r="C108" s="10"/>
      <c r="D108" s="10"/>
      <c r="E108" s="10"/>
      <c r="F108" s="10"/>
      <c r="G108" s="10"/>
      <c r="H108" s="10"/>
    </row>
    <row r="109" spans="1:8" ht="14.25">
      <c r="A109" s="10"/>
      <c r="B109" s="10"/>
      <c r="C109" s="10"/>
      <c r="D109" s="10"/>
      <c r="E109" s="10"/>
      <c r="F109" s="10"/>
      <c r="G109" s="10"/>
      <c r="H109" s="10"/>
    </row>
    <row r="110" spans="1:8" ht="14.25">
      <c r="A110" s="10"/>
      <c r="B110" s="10"/>
      <c r="C110" s="10"/>
      <c r="D110" s="10"/>
      <c r="E110" s="10"/>
      <c r="F110" s="10"/>
      <c r="G110" s="10"/>
      <c r="H110" s="10"/>
    </row>
    <row r="111" spans="1:8" ht="14.25">
      <c r="A111" s="10"/>
      <c r="B111" s="10"/>
      <c r="C111" s="10"/>
      <c r="D111" s="10"/>
      <c r="E111" s="10"/>
      <c r="F111" s="10"/>
      <c r="G111" s="10"/>
      <c r="H111" s="10"/>
    </row>
    <row r="112" spans="1:8" ht="14.25">
      <c r="A112" s="10"/>
      <c r="B112" s="10"/>
      <c r="C112" s="10"/>
      <c r="D112" s="10"/>
      <c r="E112" s="10"/>
      <c r="F112" s="10"/>
      <c r="G112" s="10"/>
      <c r="H112" s="10"/>
    </row>
    <row r="113" spans="1:8" ht="14.25">
      <c r="A113" s="10"/>
      <c r="B113" s="10"/>
      <c r="C113" s="10"/>
      <c r="D113" s="10"/>
      <c r="E113" s="10"/>
      <c r="F113" s="10"/>
      <c r="G113" s="10"/>
      <c r="H113" s="10"/>
    </row>
    <row r="114" spans="1:8" ht="14.25">
      <c r="A114" s="10"/>
      <c r="B114" s="10"/>
      <c r="C114" s="10"/>
      <c r="D114" s="10"/>
      <c r="E114" s="10"/>
      <c r="F114" s="10"/>
      <c r="G114" s="10"/>
      <c r="H114" s="10"/>
    </row>
    <row r="115" spans="1:8" ht="14.25">
      <c r="A115" s="10"/>
      <c r="B115" s="10"/>
      <c r="C115" s="10"/>
      <c r="D115" s="10"/>
      <c r="E115" s="10"/>
      <c r="F115" s="10"/>
      <c r="G115" s="10"/>
      <c r="H115" s="10"/>
    </row>
    <row r="116" spans="1:8" ht="14.25">
      <c r="A116" s="10"/>
      <c r="B116" s="10"/>
      <c r="C116" s="10"/>
      <c r="D116" s="10"/>
      <c r="E116" s="10"/>
      <c r="F116" s="10"/>
      <c r="G116" s="10"/>
      <c r="H116" s="10"/>
    </row>
    <row r="117" spans="1:8" ht="14.25">
      <c r="A117" s="10"/>
      <c r="B117" s="10"/>
      <c r="C117" s="10"/>
      <c r="D117" s="10"/>
      <c r="E117" s="10"/>
      <c r="F117" s="10"/>
      <c r="G117" s="10"/>
      <c r="H117" s="10"/>
    </row>
    <row r="118" spans="1:8" ht="14.25">
      <c r="A118" s="10"/>
      <c r="B118" s="10"/>
      <c r="C118" s="10"/>
      <c r="D118" s="10"/>
      <c r="E118" s="10"/>
      <c r="F118" s="10"/>
      <c r="G118" s="10"/>
      <c r="H118" s="10"/>
    </row>
    <row r="125" spans="1:8" ht="14.25">
      <c r="A125" s="10"/>
      <c r="B125" s="10"/>
      <c r="C125" s="10"/>
      <c r="D125" s="10"/>
      <c r="E125" s="10"/>
      <c r="F125" s="10"/>
      <c r="G125" s="10"/>
      <c r="H125" s="10"/>
    </row>
    <row r="126" spans="1:8" ht="14.25">
      <c r="A126" s="10"/>
      <c r="B126" s="10"/>
      <c r="C126" s="10"/>
      <c r="D126" s="10"/>
      <c r="E126" s="10"/>
      <c r="F126" s="10"/>
      <c r="G126" s="10"/>
      <c r="H126" s="10"/>
    </row>
    <row r="128" spans="1:8" ht="14.25">
      <c r="A128" s="10"/>
      <c r="B128" s="10"/>
      <c r="C128" s="10"/>
      <c r="D128" s="10"/>
      <c r="E128" s="10"/>
      <c r="F128" s="10"/>
      <c r="G128" s="10"/>
      <c r="H128" s="10"/>
    </row>
    <row r="129" spans="1:8" ht="14.25">
      <c r="A129" s="10"/>
      <c r="B129" s="10"/>
      <c r="C129" s="10"/>
      <c r="D129" s="10"/>
      <c r="E129" s="10"/>
      <c r="F129" s="10"/>
      <c r="G129" s="10"/>
      <c r="H129" s="10"/>
    </row>
    <row r="130" spans="1:8" ht="14.25">
      <c r="A130" s="10"/>
      <c r="B130" s="10"/>
      <c r="C130" s="10"/>
      <c r="D130" s="10"/>
      <c r="E130" s="10"/>
      <c r="F130" s="10"/>
      <c r="G130" s="10"/>
      <c r="H130" s="10"/>
    </row>
    <row r="131" spans="1:8" ht="14.25">
      <c r="A131" s="10"/>
      <c r="B131" s="10"/>
      <c r="C131" s="10"/>
      <c r="D131" s="10"/>
      <c r="E131" s="10"/>
      <c r="F131" s="10"/>
      <c r="G131" s="10"/>
      <c r="H131" s="10"/>
    </row>
    <row r="132" spans="1:8" ht="14.25">
      <c r="A132" s="10"/>
      <c r="B132" s="10"/>
      <c r="C132" s="10"/>
      <c r="D132" s="10"/>
      <c r="E132" s="10"/>
      <c r="F132" s="10"/>
      <c r="G132" s="10"/>
      <c r="H132" s="10"/>
    </row>
    <row r="133" spans="1:8" ht="14.25">
      <c r="A133" s="10"/>
      <c r="B133" s="10"/>
      <c r="C133" s="10"/>
      <c r="D133" s="10"/>
      <c r="E133" s="10"/>
      <c r="F133" s="10"/>
      <c r="G133" s="10"/>
      <c r="H133" s="10"/>
    </row>
    <row r="134" spans="1:8" ht="14.25">
      <c r="A134" s="10"/>
      <c r="B134" s="10"/>
      <c r="C134" s="10"/>
      <c r="D134" s="10"/>
      <c r="E134" s="10"/>
      <c r="F134" s="10"/>
      <c r="G134" s="10"/>
      <c r="H134" s="10"/>
    </row>
    <row r="135" spans="1:8" ht="14.25">
      <c r="A135" s="10"/>
      <c r="B135" s="10"/>
      <c r="C135" s="10"/>
      <c r="D135" s="10"/>
      <c r="E135" s="10"/>
      <c r="F135" s="10"/>
      <c r="G135" s="10"/>
      <c r="H135" s="10"/>
    </row>
    <row r="136" spans="1:8" ht="14.25">
      <c r="A136" s="10"/>
      <c r="B136" s="10"/>
      <c r="C136" s="10"/>
      <c r="D136" s="10"/>
      <c r="E136" s="10"/>
      <c r="F136" s="10"/>
      <c r="G136" s="10"/>
      <c r="H136" s="10"/>
    </row>
    <row r="137" spans="1:8" ht="14.25">
      <c r="A137" s="10"/>
      <c r="B137" s="10"/>
      <c r="C137" s="10"/>
      <c r="D137" s="10"/>
      <c r="E137" s="10"/>
      <c r="F137" s="10"/>
      <c r="G137" s="10"/>
      <c r="H137" s="10"/>
    </row>
    <row r="138" spans="1:8" ht="14.25">
      <c r="A138" s="10"/>
      <c r="B138" s="10"/>
      <c r="C138" s="10"/>
      <c r="D138" s="10"/>
      <c r="E138" s="10"/>
      <c r="F138" s="10"/>
      <c r="G138" s="10"/>
      <c r="H138" s="10"/>
    </row>
    <row r="139" spans="1:8" ht="14.25">
      <c r="A139" s="10"/>
      <c r="B139" s="10"/>
      <c r="C139" s="10"/>
      <c r="D139" s="10"/>
      <c r="E139" s="10"/>
      <c r="F139" s="10"/>
      <c r="G139" s="10"/>
      <c r="H139" s="10"/>
    </row>
    <row r="140" spans="1:8" ht="14.25">
      <c r="A140" s="10"/>
      <c r="B140" s="10"/>
      <c r="C140" s="10"/>
      <c r="D140" s="10"/>
      <c r="E140" s="10"/>
      <c r="F140" s="10"/>
      <c r="G140" s="10"/>
      <c r="H140" s="10"/>
    </row>
    <row r="141" spans="1:8" ht="14.25">
      <c r="A141" s="10"/>
      <c r="B141" s="10"/>
      <c r="C141" s="10"/>
      <c r="D141" s="10"/>
      <c r="E141" s="10"/>
      <c r="F141" s="10"/>
      <c r="G141" s="10"/>
      <c r="H141" s="10"/>
    </row>
    <row r="142" spans="1:8" ht="14.25">
      <c r="A142" s="10"/>
      <c r="B142" s="10"/>
      <c r="C142" s="10"/>
      <c r="D142" s="10"/>
      <c r="E142" s="10"/>
      <c r="F142" s="10"/>
      <c r="G142" s="10"/>
      <c r="H142" s="10"/>
    </row>
    <row r="143" spans="1:8" ht="14.25">
      <c r="A143" s="10"/>
      <c r="B143" s="10"/>
      <c r="C143" s="10"/>
      <c r="D143" s="10"/>
      <c r="E143" s="10"/>
      <c r="F143" s="10"/>
      <c r="G143" s="10"/>
      <c r="H143" s="10"/>
    </row>
    <row r="144" spans="1:8" ht="14.25">
      <c r="A144" s="10"/>
      <c r="B144" s="10"/>
      <c r="C144" s="10"/>
      <c r="D144" s="10"/>
      <c r="E144" s="10"/>
      <c r="F144" s="10"/>
      <c r="G144" s="10"/>
      <c r="H144" s="10"/>
    </row>
    <row r="145" spans="1:8" ht="14.25">
      <c r="A145" s="10"/>
      <c r="B145" s="10"/>
      <c r="C145" s="10"/>
      <c r="D145" s="10"/>
      <c r="E145" s="10"/>
      <c r="F145" s="10"/>
      <c r="G145" s="10"/>
      <c r="H145" s="10"/>
    </row>
    <row r="146" spans="1:8" ht="14.25">
      <c r="A146" s="10"/>
      <c r="B146" s="10"/>
      <c r="C146" s="10"/>
      <c r="D146" s="10"/>
      <c r="E146" s="10"/>
      <c r="F146" s="10"/>
      <c r="G146" s="10"/>
      <c r="H146" s="10"/>
    </row>
    <row r="147" spans="1:8" ht="14.25">
      <c r="A147" s="10"/>
      <c r="B147" s="10"/>
      <c r="C147" s="10"/>
      <c r="D147" s="10"/>
      <c r="E147" s="10"/>
      <c r="F147" s="10"/>
      <c r="G147" s="10"/>
      <c r="H147" s="10"/>
    </row>
    <row r="148" spans="1:8" ht="14.25">
      <c r="A148" s="10"/>
      <c r="B148" s="10"/>
      <c r="C148" s="10"/>
      <c r="D148" s="10"/>
      <c r="E148" s="10"/>
      <c r="F148" s="10"/>
      <c r="G148" s="10"/>
      <c r="H148" s="10"/>
    </row>
    <row r="149" spans="1:8" ht="14.25">
      <c r="A149" s="10"/>
      <c r="B149" s="10"/>
      <c r="C149" s="10"/>
      <c r="D149" s="10"/>
      <c r="E149" s="10"/>
      <c r="F149" s="10"/>
      <c r="G149" s="10"/>
      <c r="H149" s="10"/>
    </row>
    <row r="150" spans="1:8" ht="14.25">
      <c r="A150" s="10"/>
      <c r="B150" s="10"/>
      <c r="C150" s="10"/>
      <c r="D150" s="10"/>
      <c r="E150" s="10"/>
      <c r="F150" s="10"/>
      <c r="G150" s="10"/>
      <c r="H150" s="10"/>
    </row>
    <row r="151" spans="1:8" ht="14.25">
      <c r="A151" s="10"/>
      <c r="B151" s="10"/>
      <c r="C151" s="10"/>
      <c r="D151" s="10"/>
      <c r="E151" s="10"/>
      <c r="F151" s="10"/>
      <c r="G151" s="10"/>
      <c r="H151" s="10"/>
    </row>
    <row r="152" spans="1:8" ht="14.25">
      <c r="A152" s="10"/>
      <c r="B152" s="10"/>
      <c r="C152" s="10"/>
      <c r="D152" s="10"/>
      <c r="E152" s="10"/>
      <c r="F152" s="10"/>
      <c r="G152" s="10"/>
      <c r="H152" s="10"/>
    </row>
    <row r="153" spans="1:8" ht="14.25">
      <c r="A153" s="10"/>
      <c r="B153" s="10"/>
      <c r="C153" s="10"/>
      <c r="D153" s="10"/>
      <c r="E153" s="10"/>
      <c r="F153" s="10"/>
      <c r="G153" s="10"/>
      <c r="H153" s="10"/>
    </row>
    <row r="154" spans="1:8" ht="14.25">
      <c r="A154" s="10"/>
      <c r="B154" s="10"/>
      <c r="C154" s="10"/>
      <c r="D154" s="10"/>
      <c r="E154" s="10"/>
      <c r="F154" s="10"/>
      <c r="G154" s="10"/>
      <c r="H154" s="10"/>
    </row>
    <row r="155" spans="1:8" ht="14.25">
      <c r="A155" s="10"/>
      <c r="B155" s="10"/>
      <c r="C155" s="10"/>
      <c r="D155" s="10"/>
      <c r="E155" s="10"/>
      <c r="F155" s="10"/>
      <c r="G155" s="10"/>
      <c r="H155" s="10"/>
    </row>
    <row r="156" spans="1:8" ht="14.25">
      <c r="A156" s="10"/>
      <c r="B156" s="10"/>
      <c r="C156" s="10"/>
      <c r="D156" s="10"/>
      <c r="E156" s="10"/>
      <c r="F156" s="10"/>
      <c r="G156" s="10"/>
      <c r="H156" s="10"/>
    </row>
    <row r="157" spans="1:8" ht="14.25">
      <c r="A157" s="10"/>
      <c r="B157" s="10"/>
      <c r="C157" s="10"/>
      <c r="D157" s="10"/>
      <c r="E157" s="10"/>
      <c r="F157" s="10"/>
      <c r="G157" s="10"/>
      <c r="H157" s="10"/>
    </row>
    <row r="158" spans="1:8" ht="14.25">
      <c r="A158" s="10"/>
      <c r="B158" s="10"/>
      <c r="C158" s="10"/>
      <c r="D158" s="10"/>
      <c r="E158" s="10"/>
      <c r="F158" s="10"/>
      <c r="G158" s="10"/>
      <c r="H158" s="10"/>
    </row>
    <row r="159" spans="1:8" ht="14.25">
      <c r="A159" s="10"/>
      <c r="B159" s="10"/>
      <c r="C159" s="10"/>
      <c r="D159" s="10"/>
      <c r="E159" s="10"/>
      <c r="F159" s="10"/>
      <c r="G159" s="10"/>
      <c r="H159" s="10"/>
    </row>
    <row r="160" spans="1:8" ht="14.25">
      <c r="A160" s="10"/>
      <c r="B160" s="10"/>
      <c r="C160" s="10"/>
      <c r="D160" s="10"/>
      <c r="E160" s="10"/>
      <c r="F160" s="10"/>
      <c r="G160" s="10"/>
      <c r="H160" s="10"/>
    </row>
    <row r="161" spans="1:8" ht="14.25">
      <c r="A161" s="10"/>
      <c r="B161" s="10"/>
      <c r="C161" s="10"/>
      <c r="D161" s="10"/>
      <c r="E161" s="10"/>
      <c r="F161" s="10"/>
      <c r="G161" s="10"/>
      <c r="H161" s="10"/>
    </row>
    <row r="162" spans="1:8" ht="14.25">
      <c r="A162" s="10"/>
      <c r="B162" s="10"/>
      <c r="C162" s="10"/>
      <c r="D162" s="10"/>
      <c r="E162" s="10"/>
      <c r="F162" s="10"/>
      <c r="G162" s="10"/>
      <c r="H162" s="10"/>
    </row>
    <row r="163" spans="1:8" ht="14.25">
      <c r="A163" s="10"/>
      <c r="B163" s="10"/>
      <c r="C163" s="10"/>
      <c r="D163" s="10"/>
      <c r="E163" s="10"/>
      <c r="F163" s="10"/>
      <c r="G163" s="10"/>
      <c r="H163" s="10"/>
    </row>
    <row r="164" spans="1:8" ht="14.25">
      <c r="A164" s="10"/>
      <c r="B164" s="10"/>
      <c r="C164" s="10"/>
      <c r="D164" s="10"/>
      <c r="E164" s="10"/>
      <c r="F164" s="10"/>
      <c r="G164" s="10"/>
      <c r="H164" s="10"/>
    </row>
    <row r="165" spans="1:8" ht="14.25">
      <c r="A165" s="10"/>
      <c r="B165" s="10"/>
      <c r="C165" s="10"/>
      <c r="D165" s="10"/>
      <c r="E165" s="10"/>
      <c r="F165" s="10"/>
      <c r="G165" s="10"/>
      <c r="H165" s="10"/>
    </row>
    <row r="166" spans="1:8" ht="14.25">
      <c r="A166" s="10"/>
      <c r="B166" s="10"/>
      <c r="C166" s="10"/>
      <c r="D166" s="10"/>
      <c r="E166" s="10"/>
      <c r="F166" s="10"/>
      <c r="G166" s="10"/>
      <c r="H166" s="10"/>
    </row>
    <row r="167" spans="1:8" ht="14.25">
      <c r="A167" s="10"/>
      <c r="B167" s="10"/>
      <c r="C167" s="10"/>
      <c r="D167" s="10"/>
      <c r="E167" s="10"/>
      <c r="F167" s="10"/>
      <c r="G167" s="10"/>
      <c r="H167" s="10"/>
    </row>
    <row r="168" spans="1:8" ht="14.25">
      <c r="A168" s="10"/>
      <c r="B168" s="10"/>
      <c r="C168" s="10"/>
      <c r="D168" s="10"/>
      <c r="E168" s="10"/>
      <c r="F168" s="10"/>
      <c r="G168" s="10"/>
      <c r="H168" s="10"/>
    </row>
  </sheetData>
  <mergeCells count="81">
    <mergeCell ref="A76:A85"/>
    <mergeCell ref="B5:B6"/>
    <mergeCell ref="B7:B22"/>
    <mergeCell ref="B23:B31"/>
    <mergeCell ref="B32:B44"/>
    <mergeCell ref="A32:A44"/>
    <mergeCell ref="A45:A58"/>
    <mergeCell ref="A59:A67"/>
    <mergeCell ref="A68:A70"/>
    <mergeCell ref="A71:A75"/>
    <mergeCell ref="B45:B58"/>
    <mergeCell ref="B59:B67"/>
    <mergeCell ref="B68:B70"/>
    <mergeCell ref="B71:B75"/>
    <mergeCell ref="B76:B85"/>
    <mergeCell ref="A1:H1"/>
    <mergeCell ref="A2:H2"/>
    <mergeCell ref="A5:A6"/>
    <mergeCell ref="A7:A22"/>
    <mergeCell ref="A23:A31"/>
    <mergeCell ref="C5:C6"/>
    <mergeCell ref="C7:C13"/>
    <mergeCell ref="C14:C17"/>
    <mergeCell ref="C18:C20"/>
    <mergeCell ref="C21:C22"/>
    <mergeCell ref="F5:F6"/>
    <mergeCell ref="F7:F13"/>
    <mergeCell ref="F14:F17"/>
    <mergeCell ref="F18:F20"/>
    <mergeCell ref="F21:F22"/>
    <mergeCell ref="C61:C65"/>
    <mergeCell ref="C68:C70"/>
    <mergeCell ref="C72:C73"/>
    <mergeCell ref="C74:C75"/>
    <mergeCell ref="C42:C44"/>
    <mergeCell ref="C45:C46"/>
    <mergeCell ref="C47:C48"/>
    <mergeCell ref="C49:C50"/>
    <mergeCell ref="C52:C53"/>
    <mergeCell ref="F47:F48"/>
    <mergeCell ref="C54:C56"/>
    <mergeCell ref="C57:C58"/>
    <mergeCell ref="F23:F25"/>
    <mergeCell ref="F26:F28"/>
    <mergeCell ref="F29:F31"/>
    <mergeCell ref="F32:F35"/>
    <mergeCell ref="F36:F41"/>
    <mergeCell ref="C23:C25"/>
    <mergeCell ref="C26:C28"/>
    <mergeCell ref="C29:C31"/>
    <mergeCell ref="C32:C35"/>
    <mergeCell ref="C36:C41"/>
    <mergeCell ref="C79:C80"/>
    <mergeCell ref="C81:C83"/>
    <mergeCell ref="C84:C85"/>
    <mergeCell ref="C76:C77"/>
    <mergeCell ref="G5:G6"/>
    <mergeCell ref="G7:G22"/>
    <mergeCell ref="G23:G31"/>
    <mergeCell ref="G32:G44"/>
    <mergeCell ref="G45:G58"/>
    <mergeCell ref="F42:F44"/>
    <mergeCell ref="F45:F46"/>
    <mergeCell ref="C59:C60"/>
    <mergeCell ref="F49:F50"/>
    <mergeCell ref="F52:F53"/>
    <mergeCell ref="F54:F56"/>
    <mergeCell ref="F57:F58"/>
    <mergeCell ref="G59:G67"/>
    <mergeCell ref="G68:G70"/>
    <mergeCell ref="G71:G75"/>
    <mergeCell ref="G76:G85"/>
    <mergeCell ref="F59:F60"/>
    <mergeCell ref="F61:F65"/>
    <mergeCell ref="F68:F70"/>
    <mergeCell ref="F72:F73"/>
    <mergeCell ref="F74:F75"/>
    <mergeCell ref="F76:F77"/>
    <mergeCell ref="F79:F80"/>
    <mergeCell ref="F81:F83"/>
    <mergeCell ref="F84:F8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内地新疆中职班</vt:lpstr>
      <vt:lpstr>内地新疆中职班!Print_Titles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2018-04-03T04:44:25Z</cp:lastPrinted>
  <dcterms:created xsi:type="dcterms:W3CDTF">2006-09-13T11:21:00Z</dcterms:created>
  <dcterms:modified xsi:type="dcterms:W3CDTF">2018-04-18T07:13:09Z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