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35" windowWidth="13095" windowHeight="6780" activeTab="0"/>
  </bookViews>
  <sheets>
    <sheet name="附件1（一）" sheetId="1" r:id="rId1"/>
    <sheet name="附件1（二）" sheetId="2" r:id="rId2"/>
  </sheets>
  <definedNames>
    <definedName name="_xlnm.Print_Area" localSheetId="0">'附件1（一）'!$A$1:$D$44</definedName>
    <definedName name="_xlnm.Print_Titles" localSheetId="0">'附件1（一）'!$4:$7</definedName>
  </definedNames>
  <calcPr fullCalcOnLoad="1"/>
</workbook>
</file>

<file path=xl/sharedStrings.xml><?xml version="1.0" encoding="utf-8"?>
<sst xmlns="http://schemas.openxmlformats.org/spreadsheetml/2006/main" count="75" uniqueCount="74">
  <si>
    <t>北京市</t>
  </si>
  <si>
    <t>天津市</t>
  </si>
  <si>
    <t>河北省</t>
  </si>
  <si>
    <t>山西省</t>
  </si>
  <si>
    <t>辽宁省</t>
  </si>
  <si>
    <t>吉林省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</si>
  <si>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</si>
  <si>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</si>
  <si>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</si>
  <si>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</si>
  <si>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</si>
  <si>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</si>
  <si>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</si>
  <si>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</si>
  <si>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</si>
  <si>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</si>
  <si>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</si>
  <si>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海南省</t>
  </si>
  <si>
    <t>重庆市</t>
  </si>
  <si>
    <t>贵州省</t>
  </si>
  <si>
    <t>云南省</t>
  </si>
  <si>
    <t>陕西省</t>
  </si>
  <si>
    <t>甘肃省</t>
  </si>
  <si>
    <t>青海省</t>
  </si>
  <si>
    <t>中共中央办公厅</t>
  </si>
  <si>
    <t>外交部</t>
  </si>
  <si>
    <t>公安部</t>
  </si>
  <si>
    <t>司法部</t>
  </si>
  <si>
    <t>海关总署</t>
  </si>
  <si>
    <t>国家体育总局</t>
  </si>
  <si>
    <t>国家林业局</t>
  </si>
  <si>
    <t>中国科学院</t>
  </si>
  <si>
    <t>中国地震局</t>
  </si>
  <si>
    <t>内蒙古自治区</t>
  </si>
  <si>
    <t>黑龙江省</t>
  </si>
  <si>
    <t>广西壮族自治区</t>
  </si>
  <si>
    <t>四川省</t>
  </si>
  <si>
    <t>西藏自治区</t>
  </si>
  <si>
    <t>宁夏回族自治区</t>
  </si>
  <si>
    <t>新疆维吾尔自治区</t>
  </si>
  <si>
    <t>合计</t>
  </si>
  <si>
    <t>单     位</t>
  </si>
  <si>
    <t xml:space="preserve"> 单位：人</t>
  </si>
  <si>
    <t>教育部</t>
  </si>
  <si>
    <t>工业和信息化部</t>
  </si>
  <si>
    <t>国家民族事务委员会</t>
  </si>
  <si>
    <t>安全部</t>
  </si>
  <si>
    <t>国务院侨务办公室</t>
  </si>
  <si>
    <t>国家安全生产监督管理总局</t>
  </si>
  <si>
    <t>中国人民解放军总装备部</t>
  </si>
  <si>
    <t>中华全国妇女联合会</t>
  </si>
  <si>
    <t>中国共产主义青年团中央</t>
  </si>
  <si>
    <t>中华全国总工会</t>
  </si>
  <si>
    <t>新疆生产建设兵团</t>
  </si>
  <si>
    <t>二、中央部门所属普通高等教育招生计划</t>
  </si>
  <si>
    <t>单      位</t>
  </si>
  <si>
    <t>合    计</t>
  </si>
  <si>
    <t>交通运输部</t>
  </si>
  <si>
    <t>中国民用航空局</t>
  </si>
  <si>
    <t>国家卫生和计划生育委员会</t>
  </si>
  <si>
    <t>一、各地所属普通高等教育招生计划</t>
  </si>
  <si>
    <t>本科</t>
  </si>
  <si>
    <t>高职
（专科）</t>
  </si>
  <si>
    <t>总规模</t>
  </si>
  <si>
    <t>单位：人</t>
  </si>
  <si>
    <t>总规模</t>
  </si>
  <si>
    <t>本科</t>
  </si>
  <si>
    <t xml:space="preserve">    其中：大连市</t>
  </si>
  <si>
    <t xml:space="preserve">    其中：宁波市</t>
  </si>
  <si>
    <t xml:space="preserve">    其中：厦门市</t>
  </si>
  <si>
    <t xml:space="preserve">    其中：青岛市</t>
  </si>
  <si>
    <t xml:space="preserve">    其中：深圳市</t>
  </si>
  <si>
    <r>
      <t>附件</t>
    </r>
    <r>
      <rPr>
        <sz val="14"/>
        <rFont val="Times New Roman"/>
        <family val="1"/>
      </rPr>
      <t>1</t>
    </r>
    <r>
      <rPr>
        <sz val="14"/>
        <rFont val="宋体"/>
        <family val="0"/>
      </rPr>
      <t xml:space="preserve">
</t>
    </r>
    <r>
      <rPr>
        <sz val="14"/>
        <rFont val="Times New Roman"/>
        <family val="1"/>
      </rPr>
      <t xml:space="preserve">                 </t>
    </r>
  </si>
  <si>
    <r>
      <t xml:space="preserve"> </t>
    </r>
    <r>
      <rPr>
        <sz val="16"/>
        <rFont val="方正小标宋简体"/>
        <family val="4"/>
      </rPr>
      <t xml:space="preserve">  2017年各地、各部门普通高等教育招生计划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</si>
</sst>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name val="Arial"/>
      <family val="2"/>
    </font>
    <font>
      <b/>
      <sz val="12"/>
      <name val="新宋体"/>
      <family val="3"/>
    </font>
    <font>
      <b/>
      <sz val="14"/>
      <name val="黑体"/>
      <family val="3"/>
    </font>
    <font>
      <sz val="14"/>
      <name val="Times New Roman"/>
      <family val="1"/>
    </font>
    <font>
      <sz val="14"/>
      <name val="宋体"/>
      <family val="0"/>
    </font>
    <font>
      <b/>
      <sz val="14"/>
      <name val="Times New Roman"/>
      <family val="1"/>
    </font>
    <font>
      <sz val="16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b/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52" fillId="0" borderId="12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right" vertical="center"/>
    </xf>
    <xf numFmtId="176" fontId="52" fillId="0" borderId="13" xfId="0" applyNumberFormat="1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52" fillId="0" borderId="15" xfId="0" applyFont="1" applyFill="1" applyBorder="1" applyAlignment="1">
      <alignment horizontal="right" vertical="center"/>
    </xf>
    <xf numFmtId="176" fontId="52" fillId="0" borderId="16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53" fillId="0" borderId="11" xfId="0" applyFont="1" applyFill="1" applyBorder="1" applyAlignment="1">
      <alignment horizontal="right" vertical="center"/>
    </xf>
    <xf numFmtId="0" fontId="53" fillId="0" borderId="12" xfId="0" applyFont="1" applyFill="1" applyBorder="1" applyAlignment="1">
      <alignment vertical="center"/>
    </xf>
    <xf numFmtId="0" fontId="53" fillId="0" borderId="13" xfId="0" applyFont="1" applyFill="1" applyBorder="1" applyAlignment="1">
      <alignment horizontal="right" vertical="center"/>
    </xf>
    <xf numFmtId="0" fontId="53" fillId="0" borderId="12" xfId="0" applyFont="1" applyFill="1" applyBorder="1" applyAlignment="1">
      <alignment horizontal="left" vertical="center"/>
    </xf>
    <xf numFmtId="10" fontId="6" fillId="0" borderId="0" xfId="0" applyNumberFormat="1" applyFont="1" applyAlignment="1">
      <alignment vertical="center"/>
    </xf>
    <xf numFmtId="0" fontId="53" fillId="0" borderId="14" xfId="0" applyFont="1" applyFill="1" applyBorder="1" applyAlignment="1">
      <alignment vertical="center"/>
    </xf>
    <xf numFmtId="0" fontId="53" fillId="0" borderId="16" xfId="0" applyFont="1" applyFill="1" applyBorder="1" applyAlignment="1">
      <alignment horizontal="right" vertical="center"/>
    </xf>
    <xf numFmtId="0" fontId="53" fillId="0" borderId="18" xfId="0" applyFont="1" applyBorder="1" applyAlignment="1">
      <alignment vertical="center"/>
    </xf>
    <xf numFmtId="0" fontId="53" fillId="0" borderId="18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0" fillId="0" borderId="20" xfId="0" applyFont="1" applyFill="1" applyBorder="1" applyAlignment="1">
      <alignment horizontal="right" vertical="center"/>
    </xf>
    <xf numFmtId="176" fontId="51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left" vertical="center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51"/>
  <sheetViews>
    <sheetView tabSelected="1" zoomScalePageLayoutView="0" workbookViewId="0" topLeftCell="A1">
      <selection activeCell="C13" sqref="C13"/>
    </sheetView>
  </sheetViews>
  <sheetFormatPr defaultColWidth="9.00390625" defaultRowHeight="14.25"/>
  <cols>
    <col min="1" max="1" width="22.125" style="10" customWidth="1"/>
    <col min="2" max="2" width="18.125" style="10" customWidth="1"/>
    <col min="3" max="3" width="18.125" style="22" customWidth="1"/>
    <col min="4" max="4" width="18.125" style="4" customWidth="1"/>
    <col min="5" max="243" width="9.00390625" style="4" customWidth="1"/>
    <col min="244" max="16384" width="9.00390625" style="5" customWidth="1"/>
  </cols>
  <sheetData>
    <row r="1" spans="1:4" ht="19.5" customHeight="1">
      <c r="A1" s="44" t="s">
        <v>72</v>
      </c>
      <c r="B1" s="45"/>
      <c r="C1" s="45"/>
      <c r="D1" s="45"/>
    </row>
    <row r="2" spans="1:4" ht="41.25" customHeight="1">
      <c r="A2" s="46" t="s">
        <v>73</v>
      </c>
      <c r="B2" s="46"/>
      <c r="C2" s="46"/>
      <c r="D2" s="46"/>
    </row>
    <row r="3" spans="1:4" ht="30" customHeight="1">
      <c r="A3" s="47" t="s">
        <v>60</v>
      </c>
      <c r="B3" s="47"/>
      <c r="C3" s="47"/>
      <c r="D3" s="6"/>
    </row>
    <row r="4" spans="1:243" ht="21" customHeight="1" thickBot="1">
      <c r="A4" s="7"/>
      <c r="B4" s="7"/>
      <c r="C4" s="8"/>
      <c r="D4" s="9" t="s">
        <v>64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</row>
    <row r="5" spans="1:243" ht="15" customHeight="1">
      <c r="A5" s="48" t="s">
        <v>55</v>
      </c>
      <c r="B5" s="51" t="s">
        <v>63</v>
      </c>
      <c r="C5" s="54"/>
      <c r="D5" s="5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</row>
    <row r="6" spans="1:243" ht="12" customHeight="1">
      <c r="A6" s="49"/>
      <c r="B6" s="52"/>
      <c r="C6" s="55" t="s">
        <v>61</v>
      </c>
      <c r="D6" s="55" t="s">
        <v>62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</row>
    <row r="7" spans="1:243" ht="32.25" customHeight="1">
      <c r="A7" s="50"/>
      <c r="B7" s="53"/>
      <c r="C7" s="56"/>
      <c r="D7" s="56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</row>
    <row r="8" spans="1:4" ht="22.5" customHeight="1">
      <c r="A8" s="3" t="s">
        <v>56</v>
      </c>
      <c r="B8" s="23">
        <f>SUM(B9:B44)-B15-B21-B24-B27-B32</f>
        <v>6536340</v>
      </c>
      <c r="C8" s="23">
        <f>SUM(C9:C44)-C15-C21-C24-C27-C32</f>
        <v>3282190</v>
      </c>
      <c r="D8" s="43">
        <f>SUM(D9:D44)-D15-D21-D24-D27-D32</f>
        <v>3254150</v>
      </c>
    </row>
    <row r="9" spans="1:4" ht="22.5" customHeight="1">
      <c r="A9" s="12" t="s">
        <v>0</v>
      </c>
      <c r="B9" s="13">
        <f aca="true" t="shared" si="0" ref="B9:B44">C9+D9</f>
        <v>72120</v>
      </c>
      <c r="C9" s="13">
        <v>42120</v>
      </c>
      <c r="D9" s="14">
        <v>30000</v>
      </c>
    </row>
    <row r="10" spans="1:4" ht="22.5" customHeight="1">
      <c r="A10" s="12" t="s">
        <v>1</v>
      </c>
      <c r="B10" s="13">
        <f t="shared" si="0"/>
        <v>92100</v>
      </c>
      <c r="C10" s="13">
        <v>50600</v>
      </c>
      <c r="D10" s="14">
        <v>41500</v>
      </c>
    </row>
    <row r="11" spans="1:4" ht="22.5" customHeight="1">
      <c r="A11" s="12" t="s">
        <v>2</v>
      </c>
      <c r="B11" s="13">
        <f t="shared" si="0"/>
        <v>352000</v>
      </c>
      <c r="C11" s="13">
        <v>161000</v>
      </c>
      <c r="D11" s="14">
        <v>191000</v>
      </c>
    </row>
    <row r="12" spans="1:4" ht="22.5" customHeight="1">
      <c r="A12" s="12" t="s">
        <v>3</v>
      </c>
      <c r="B12" s="13">
        <f t="shared" si="0"/>
        <v>203170</v>
      </c>
      <c r="C12" s="13">
        <v>107370</v>
      </c>
      <c r="D12" s="14">
        <v>95800</v>
      </c>
    </row>
    <row r="13" spans="1:4" ht="22.5" customHeight="1">
      <c r="A13" s="12" t="s">
        <v>33</v>
      </c>
      <c r="B13" s="13">
        <f t="shared" si="0"/>
        <v>116850</v>
      </c>
      <c r="C13" s="13">
        <v>56450</v>
      </c>
      <c r="D13" s="14">
        <v>60400</v>
      </c>
    </row>
    <row r="14" spans="1:4" ht="22.5" customHeight="1">
      <c r="A14" s="12" t="s">
        <v>4</v>
      </c>
      <c r="B14" s="13">
        <f t="shared" si="0"/>
        <v>216050</v>
      </c>
      <c r="C14" s="13">
        <v>130350</v>
      </c>
      <c r="D14" s="14">
        <v>85700</v>
      </c>
    </row>
    <row r="15" spans="1:4" ht="22.5" customHeight="1">
      <c r="A15" s="12" t="s">
        <v>67</v>
      </c>
      <c r="B15" s="13">
        <f t="shared" si="0"/>
        <v>8800</v>
      </c>
      <c r="C15" s="13">
        <v>4000</v>
      </c>
      <c r="D15" s="14">
        <v>4800</v>
      </c>
    </row>
    <row r="16" spans="1:4" ht="22.5" customHeight="1">
      <c r="A16" s="12" t="s">
        <v>5</v>
      </c>
      <c r="B16" s="13">
        <f t="shared" si="0"/>
        <v>141300</v>
      </c>
      <c r="C16" s="13">
        <v>95700</v>
      </c>
      <c r="D16" s="14">
        <v>45600</v>
      </c>
    </row>
    <row r="17" spans="1:4" ht="22.5" customHeight="1">
      <c r="A17" s="12" t="s">
        <v>34</v>
      </c>
      <c r="B17" s="13">
        <f t="shared" si="0"/>
        <v>178600</v>
      </c>
      <c r="C17" s="13">
        <v>100700</v>
      </c>
      <c r="D17" s="14">
        <v>77900</v>
      </c>
    </row>
    <row r="18" spans="1:4" ht="22.5" customHeight="1">
      <c r="A18" s="12" t="s">
        <v>6</v>
      </c>
      <c r="B18" s="13">
        <f t="shared" si="0"/>
        <v>113980</v>
      </c>
      <c r="C18" s="13">
        <v>57880</v>
      </c>
      <c r="D18" s="14">
        <v>56100</v>
      </c>
    </row>
    <row r="19" spans="1:4" ht="22.5" customHeight="1">
      <c r="A19" s="12" t="s">
        <v>7</v>
      </c>
      <c r="B19" s="13">
        <f t="shared" si="0"/>
        <v>372800</v>
      </c>
      <c r="C19" s="13">
        <v>194800</v>
      </c>
      <c r="D19" s="14">
        <v>178000</v>
      </c>
    </row>
    <row r="20" spans="1:4" ht="22.5" customHeight="1">
      <c r="A20" s="12" t="s">
        <v>8</v>
      </c>
      <c r="B20" s="13">
        <f t="shared" si="0"/>
        <v>240900</v>
      </c>
      <c r="C20" s="13">
        <v>125500</v>
      </c>
      <c r="D20" s="14">
        <v>115400</v>
      </c>
    </row>
    <row r="21" spans="1:4" ht="22.5" customHeight="1">
      <c r="A21" s="12" t="s">
        <v>68</v>
      </c>
      <c r="B21" s="13">
        <f t="shared" si="0"/>
        <v>23800</v>
      </c>
      <c r="C21" s="13">
        <v>6700</v>
      </c>
      <c r="D21" s="14">
        <v>17100</v>
      </c>
    </row>
    <row r="22" spans="1:4" ht="22.5" customHeight="1">
      <c r="A22" s="12" t="s">
        <v>9</v>
      </c>
      <c r="B22" s="13">
        <f t="shared" si="0"/>
        <v>301080</v>
      </c>
      <c r="C22" s="13">
        <v>144580</v>
      </c>
      <c r="D22" s="14">
        <v>156500</v>
      </c>
    </row>
    <row r="23" spans="1:4" ht="22.5" customHeight="1">
      <c r="A23" s="12" t="s">
        <v>10</v>
      </c>
      <c r="B23" s="13">
        <f t="shared" si="0"/>
        <v>181500</v>
      </c>
      <c r="C23" s="13">
        <v>83500</v>
      </c>
      <c r="D23" s="14">
        <v>98000</v>
      </c>
    </row>
    <row r="24" spans="1:4" ht="22.5" customHeight="1">
      <c r="A24" s="12" t="s">
        <v>69</v>
      </c>
      <c r="B24" s="13">
        <f t="shared" si="0"/>
        <v>18600</v>
      </c>
      <c r="C24" s="13">
        <v>5100</v>
      </c>
      <c r="D24" s="14">
        <v>13500</v>
      </c>
    </row>
    <row r="25" spans="1:4" ht="22.5" customHeight="1">
      <c r="A25" s="12" t="s">
        <v>11</v>
      </c>
      <c r="B25" s="13">
        <f t="shared" si="0"/>
        <v>272140</v>
      </c>
      <c r="C25" s="13">
        <v>124140</v>
      </c>
      <c r="D25" s="14">
        <v>148000</v>
      </c>
    </row>
    <row r="26" spans="1:4" ht="22.5" customHeight="1">
      <c r="A26" s="12" t="s">
        <v>12</v>
      </c>
      <c r="B26" s="13">
        <f t="shared" si="0"/>
        <v>480650</v>
      </c>
      <c r="C26" s="13">
        <v>216350</v>
      </c>
      <c r="D26" s="14">
        <v>264300</v>
      </c>
    </row>
    <row r="27" spans="1:4" ht="22.5" customHeight="1">
      <c r="A27" s="12" t="s">
        <v>70</v>
      </c>
      <c r="B27" s="13">
        <f t="shared" si="0"/>
        <v>27500</v>
      </c>
      <c r="C27" s="13">
        <v>5000</v>
      </c>
      <c r="D27" s="14">
        <v>22500</v>
      </c>
    </row>
    <row r="28" spans="1:4" ht="22.5" customHeight="1">
      <c r="A28" s="12" t="s">
        <v>13</v>
      </c>
      <c r="B28" s="13">
        <f t="shared" si="0"/>
        <v>455580</v>
      </c>
      <c r="C28" s="13">
        <v>226780</v>
      </c>
      <c r="D28" s="14">
        <v>228800</v>
      </c>
    </row>
    <row r="29" spans="1:4" ht="22.5" customHeight="1">
      <c r="A29" s="12" t="s">
        <v>14</v>
      </c>
      <c r="B29" s="13">
        <f t="shared" si="0"/>
        <v>334200</v>
      </c>
      <c r="C29" s="13">
        <v>143700</v>
      </c>
      <c r="D29" s="14">
        <v>190500</v>
      </c>
    </row>
    <row r="30" spans="1:4" ht="22.5" customHeight="1">
      <c r="A30" s="12" t="s">
        <v>15</v>
      </c>
      <c r="B30" s="13">
        <f t="shared" si="0"/>
        <v>317170</v>
      </c>
      <c r="C30" s="13">
        <v>152770</v>
      </c>
      <c r="D30" s="14">
        <v>164400</v>
      </c>
    </row>
    <row r="31" spans="1:4" ht="22.5" customHeight="1">
      <c r="A31" s="12" t="s">
        <v>16</v>
      </c>
      <c r="B31" s="13">
        <f t="shared" si="0"/>
        <v>481430</v>
      </c>
      <c r="C31" s="13">
        <v>252080</v>
      </c>
      <c r="D31" s="14">
        <v>229350</v>
      </c>
    </row>
    <row r="32" spans="1:4" ht="22.5" customHeight="1" thickBot="1">
      <c r="A32" s="15" t="s">
        <v>71</v>
      </c>
      <c r="B32" s="16">
        <f t="shared" si="0"/>
        <v>17800</v>
      </c>
      <c r="C32" s="16">
        <v>7300</v>
      </c>
      <c r="D32" s="17">
        <v>10500</v>
      </c>
    </row>
    <row r="33" spans="1:4" ht="22.5" customHeight="1">
      <c r="A33" s="12" t="s">
        <v>35</v>
      </c>
      <c r="B33" s="13">
        <f t="shared" si="0"/>
        <v>209620</v>
      </c>
      <c r="C33" s="13">
        <v>98820</v>
      </c>
      <c r="D33" s="14">
        <v>110800</v>
      </c>
    </row>
    <row r="34" spans="1:4" ht="22.5" customHeight="1">
      <c r="A34" s="12" t="s">
        <v>17</v>
      </c>
      <c r="B34" s="13">
        <f t="shared" si="0"/>
        <v>45400</v>
      </c>
      <c r="C34" s="13">
        <v>24900</v>
      </c>
      <c r="D34" s="14">
        <v>20500</v>
      </c>
    </row>
    <row r="35" spans="1:4" ht="22.5" customHeight="1">
      <c r="A35" s="12" t="s">
        <v>18</v>
      </c>
      <c r="B35" s="13">
        <f t="shared" si="0"/>
        <v>162450</v>
      </c>
      <c r="C35" s="13">
        <v>92450</v>
      </c>
      <c r="D35" s="14">
        <v>70000</v>
      </c>
    </row>
    <row r="36" spans="1:4" ht="22.5" customHeight="1">
      <c r="A36" s="12" t="s">
        <v>36</v>
      </c>
      <c r="B36" s="13">
        <f t="shared" si="0"/>
        <v>353810</v>
      </c>
      <c r="C36" s="13">
        <v>175210</v>
      </c>
      <c r="D36" s="14">
        <v>178600</v>
      </c>
    </row>
    <row r="37" spans="1:4" ht="22.5" customHeight="1">
      <c r="A37" s="12" t="s">
        <v>19</v>
      </c>
      <c r="B37" s="13">
        <f t="shared" si="0"/>
        <v>133910</v>
      </c>
      <c r="C37" s="13">
        <v>69510</v>
      </c>
      <c r="D37" s="14">
        <v>64400</v>
      </c>
    </row>
    <row r="38" spans="1:4" ht="22.5" customHeight="1">
      <c r="A38" s="12" t="s">
        <v>20</v>
      </c>
      <c r="B38" s="13">
        <f t="shared" si="0"/>
        <v>163230</v>
      </c>
      <c r="C38" s="13">
        <v>90730</v>
      </c>
      <c r="D38" s="14">
        <v>72500</v>
      </c>
    </row>
    <row r="39" spans="1:4" ht="22.5" customHeight="1">
      <c r="A39" s="12" t="s">
        <v>37</v>
      </c>
      <c r="B39" s="13">
        <f t="shared" si="0"/>
        <v>10770</v>
      </c>
      <c r="C39" s="13">
        <v>6270</v>
      </c>
      <c r="D39" s="14">
        <v>4500</v>
      </c>
    </row>
    <row r="40" spans="1:4" ht="22.5" customHeight="1">
      <c r="A40" s="12" t="s">
        <v>21</v>
      </c>
      <c r="B40" s="13">
        <f t="shared" si="0"/>
        <v>282700</v>
      </c>
      <c r="C40" s="13">
        <v>135300</v>
      </c>
      <c r="D40" s="14">
        <v>147400</v>
      </c>
    </row>
    <row r="41" spans="1:4" ht="22.5" customHeight="1">
      <c r="A41" s="12" t="s">
        <v>22</v>
      </c>
      <c r="B41" s="13">
        <f t="shared" si="0"/>
        <v>114830</v>
      </c>
      <c r="C41" s="13">
        <v>59630</v>
      </c>
      <c r="D41" s="14">
        <v>55200</v>
      </c>
    </row>
    <row r="42" spans="1:4" ht="22.5" customHeight="1">
      <c r="A42" s="12" t="s">
        <v>23</v>
      </c>
      <c r="B42" s="13">
        <f t="shared" si="0"/>
        <v>18990</v>
      </c>
      <c r="C42" s="13">
        <v>9990</v>
      </c>
      <c r="D42" s="14">
        <v>9000</v>
      </c>
    </row>
    <row r="43" spans="1:4" ht="22.5" customHeight="1">
      <c r="A43" s="12" t="s">
        <v>38</v>
      </c>
      <c r="B43" s="13">
        <f t="shared" si="0"/>
        <v>30370</v>
      </c>
      <c r="C43" s="13">
        <v>15870</v>
      </c>
      <c r="D43" s="14">
        <v>14500</v>
      </c>
    </row>
    <row r="44" spans="1:4" ht="22.5" customHeight="1" thickBot="1">
      <c r="A44" s="15" t="s">
        <v>39</v>
      </c>
      <c r="B44" s="16">
        <f t="shared" si="0"/>
        <v>86640</v>
      </c>
      <c r="C44" s="16">
        <v>37140</v>
      </c>
      <c r="D44" s="17">
        <v>49500</v>
      </c>
    </row>
    <row r="45" spans="1:243" ht="15.75">
      <c r="A45" s="18"/>
      <c r="B45" s="19"/>
      <c r="C45" s="20"/>
      <c r="D45" s="19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</row>
    <row r="46" spans="1:243" ht="15.75">
      <c r="A46" s="18"/>
      <c r="B46" s="19"/>
      <c r="C46" s="20"/>
      <c r="D46" s="19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</row>
    <row r="47" spans="1:4" ht="15.75">
      <c r="A47" s="18"/>
      <c r="B47" s="19"/>
      <c r="C47" s="20"/>
      <c r="D47" s="19"/>
    </row>
    <row r="48" spans="1:4" ht="15.75">
      <c r="A48" s="18"/>
      <c r="B48" s="19"/>
      <c r="C48" s="20"/>
      <c r="D48" s="19"/>
    </row>
    <row r="49" spans="1:4" ht="15.75">
      <c r="A49" s="18"/>
      <c r="B49" s="19"/>
      <c r="C49" s="20"/>
      <c r="D49" s="19"/>
    </row>
    <row r="50" spans="1:4" ht="15.75">
      <c r="A50" s="18"/>
      <c r="B50" s="19"/>
      <c r="C50" s="20"/>
      <c r="D50" s="19"/>
    </row>
    <row r="51" spans="1:4" ht="15.75">
      <c r="A51" s="18"/>
      <c r="B51" s="19"/>
      <c r="C51" s="20"/>
      <c r="D51" s="19"/>
    </row>
    <row r="52" spans="1:4" ht="15.75">
      <c r="A52" s="18"/>
      <c r="B52" s="19"/>
      <c r="C52" s="20"/>
      <c r="D52" s="19"/>
    </row>
    <row r="53" spans="1:4" ht="15.75">
      <c r="A53" s="18"/>
      <c r="B53" s="19"/>
      <c r="C53" s="20"/>
      <c r="D53" s="19"/>
    </row>
    <row r="54" spans="1:4" ht="15.75">
      <c r="A54" s="18"/>
      <c r="B54" s="19"/>
      <c r="C54" s="20"/>
      <c r="D54" s="19"/>
    </row>
    <row r="55" spans="1:4" ht="15.75">
      <c r="A55" s="18"/>
      <c r="B55" s="19"/>
      <c r="C55" s="20"/>
      <c r="D55" s="19"/>
    </row>
    <row r="56" spans="1:4" ht="15.75">
      <c r="A56" s="18"/>
      <c r="B56" s="18"/>
      <c r="C56" s="20"/>
      <c r="D56" s="19"/>
    </row>
    <row r="57" spans="1:4" ht="15.75">
      <c r="A57" s="18"/>
      <c r="B57" s="18"/>
      <c r="D57" s="21"/>
    </row>
    <row r="58" spans="1:4" ht="15.75">
      <c r="A58" s="18"/>
      <c r="B58" s="18"/>
      <c r="D58" s="21"/>
    </row>
    <row r="59" spans="1:4" ht="15.75">
      <c r="A59" s="18"/>
      <c r="B59" s="18"/>
      <c r="D59" s="21"/>
    </row>
    <row r="60" spans="1:4" ht="15.75">
      <c r="A60" s="18"/>
      <c r="B60" s="18"/>
      <c r="D60" s="21"/>
    </row>
    <row r="61" spans="1:4" ht="15.75">
      <c r="A61" s="18"/>
      <c r="B61" s="18"/>
      <c r="D61" s="21"/>
    </row>
    <row r="62" spans="1:2" ht="15.75">
      <c r="A62" s="18"/>
      <c r="B62" s="18"/>
    </row>
    <row r="63" spans="1:2" ht="15.75">
      <c r="A63" s="18"/>
      <c r="B63" s="18"/>
    </row>
    <row r="64" spans="1:2" ht="15.75">
      <c r="A64" s="18"/>
      <c r="B64" s="18"/>
    </row>
    <row r="65" spans="1:2" ht="15.75">
      <c r="A65" s="18"/>
      <c r="B65" s="18"/>
    </row>
    <row r="66" spans="1:2" ht="15.75">
      <c r="A66" s="18"/>
      <c r="B66" s="18"/>
    </row>
    <row r="67" spans="1:2" ht="15.75">
      <c r="A67" s="18"/>
      <c r="B67" s="18"/>
    </row>
    <row r="68" spans="1:2" ht="15.75">
      <c r="A68" s="18"/>
      <c r="B68" s="18"/>
    </row>
    <row r="69" spans="1:2" ht="15.75">
      <c r="A69" s="18"/>
      <c r="B69" s="18"/>
    </row>
    <row r="70" spans="1:2" ht="15.75">
      <c r="A70" s="18"/>
      <c r="B70" s="18"/>
    </row>
    <row r="71" spans="1:2" ht="15.75">
      <c r="A71" s="18"/>
      <c r="B71" s="18"/>
    </row>
    <row r="72" spans="1:2" ht="15.75">
      <c r="A72" s="18"/>
      <c r="B72" s="18"/>
    </row>
    <row r="73" spans="1:2" ht="15.75">
      <c r="A73" s="18"/>
      <c r="B73" s="18"/>
    </row>
    <row r="74" spans="1:2" ht="15.75">
      <c r="A74" s="18"/>
      <c r="B74" s="18"/>
    </row>
    <row r="75" spans="1:2" ht="15.75">
      <c r="A75" s="18"/>
      <c r="B75" s="18"/>
    </row>
    <row r="76" spans="1:2" ht="15.75">
      <c r="A76" s="18"/>
      <c r="B76" s="18"/>
    </row>
    <row r="77" spans="1:2" ht="15.75">
      <c r="A77" s="18"/>
      <c r="B77" s="18"/>
    </row>
    <row r="78" spans="1:2" ht="15.75">
      <c r="A78" s="18"/>
      <c r="B78" s="18"/>
    </row>
    <row r="79" spans="1:2" ht="15.75">
      <c r="A79" s="18"/>
      <c r="B79" s="18"/>
    </row>
    <row r="80" spans="1:2" ht="15.75">
      <c r="A80" s="18"/>
      <c r="B80" s="18"/>
    </row>
    <row r="81" spans="1:2" ht="15.75">
      <c r="A81" s="18"/>
      <c r="B81" s="18"/>
    </row>
    <row r="82" spans="1:2" ht="15.75">
      <c r="A82" s="18"/>
      <c r="B82" s="18"/>
    </row>
    <row r="83" spans="1:2" ht="15.75">
      <c r="A83" s="18"/>
      <c r="B83" s="18"/>
    </row>
    <row r="84" spans="1:2" ht="15.75">
      <c r="A84" s="18"/>
      <c r="B84" s="18"/>
    </row>
    <row r="85" spans="1:2" ht="15.75">
      <c r="A85" s="18"/>
      <c r="B85" s="18"/>
    </row>
    <row r="86" spans="1:2" ht="15.75">
      <c r="A86" s="18"/>
      <c r="B86" s="18"/>
    </row>
    <row r="87" spans="1:2" ht="15.75">
      <c r="A87" s="18"/>
      <c r="B87" s="18"/>
    </row>
    <row r="88" spans="1:2" ht="15.75">
      <c r="A88" s="18"/>
      <c r="B88" s="18"/>
    </row>
    <row r="89" spans="1:2" ht="15.75">
      <c r="A89" s="18"/>
      <c r="B89" s="18"/>
    </row>
    <row r="90" spans="1:2" ht="15.75">
      <c r="A90" s="18"/>
      <c r="B90" s="18"/>
    </row>
    <row r="91" spans="1:2" ht="15.75">
      <c r="A91" s="18"/>
      <c r="B91" s="18"/>
    </row>
    <row r="92" spans="1:2" ht="15.75">
      <c r="A92" s="18"/>
      <c r="B92" s="18"/>
    </row>
    <row r="93" spans="1:2" ht="15.75">
      <c r="A93" s="18"/>
      <c r="B93" s="18"/>
    </row>
    <row r="94" spans="1:2" ht="15.75">
      <c r="A94" s="18"/>
      <c r="B94" s="18"/>
    </row>
    <row r="95" spans="1:2" ht="15.75">
      <c r="A95" s="18"/>
      <c r="B95" s="18"/>
    </row>
    <row r="96" spans="1:2" ht="15.75">
      <c r="A96" s="18"/>
      <c r="B96" s="18"/>
    </row>
    <row r="97" spans="1:2" ht="15.75">
      <c r="A97" s="18"/>
      <c r="B97" s="18"/>
    </row>
    <row r="98" spans="1:2" ht="15.75">
      <c r="A98" s="18"/>
      <c r="B98" s="18"/>
    </row>
    <row r="99" spans="1:2" ht="15.75">
      <c r="A99" s="18"/>
      <c r="B99" s="18"/>
    </row>
    <row r="100" spans="1:2" ht="15.75">
      <c r="A100" s="18"/>
      <c r="B100" s="18"/>
    </row>
    <row r="101" spans="1:2" ht="15.75">
      <c r="A101" s="18"/>
      <c r="B101" s="18"/>
    </row>
    <row r="102" spans="1:2" ht="15.75">
      <c r="A102" s="18"/>
      <c r="B102" s="18"/>
    </row>
    <row r="103" spans="1:2" ht="15.75">
      <c r="A103" s="18"/>
      <c r="B103" s="18"/>
    </row>
    <row r="104" spans="1:2" ht="15.75">
      <c r="A104" s="18"/>
      <c r="B104" s="18"/>
    </row>
    <row r="105" spans="1:2" ht="15.75">
      <c r="A105" s="18"/>
      <c r="B105" s="18"/>
    </row>
    <row r="106" spans="1:2" ht="15.75">
      <c r="A106" s="18"/>
      <c r="B106" s="18"/>
    </row>
    <row r="107" spans="1:2" ht="15.75">
      <c r="A107" s="18"/>
      <c r="B107" s="18"/>
    </row>
    <row r="108" spans="1:2" ht="15.75">
      <c r="A108" s="18"/>
      <c r="B108" s="18"/>
    </row>
    <row r="109" spans="1:2" ht="15.75">
      <c r="A109" s="18"/>
      <c r="B109" s="18"/>
    </row>
    <row r="110" spans="1:2" ht="15.75">
      <c r="A110" s="18"/>
      <c r="B110" s="18"/>
    </row>
    <row r="111" spans="1:2" ht="15.75">
      <c r="A111" s="18"/>
      <c r="B111" s="18"/>
    </row>
    <row r="112" spans="1:2" ht="15.75">
      <c r="A112" s="18"/>
      <c r="B112" s="18"/>
    </row>
    <row r="113" spans="1:2" ht="15.75">
      <c r="A113" s="18"/>
      <c r="B113" s="18"/>
    </row>
    <row r="114" spans="1:2" ht="15.75">
      <c r="A114" s="18"/>
      <c r="B114" s="18"/>
    </row>
    <row r="115" spans="1:2" ht="15.75">
      <c r="A115" s="18"/>
      <c r="B115" s="18"/>
    </row>
    <row r="116" spans="1:2" ht="15.75">
      <c r="A116" s="18"/>
      <c r="B116" s="18"/>
    </row>
    <row r="117" spans="1:2" ht="15.75">
      <c r="A117" s="18"/>
      <c r="B117" s="18"/>
    </row>
    <row r="118" spans="1:2" ht="15.75">
      <c r="A118" s="18"/>
      <c r="B118" s="18"/>
    </row>
    <row r="119" spans="1:2" ht="15.75">
      <c r="A119" s="18"/>
      <c r="B119" s="18"/>
    </row>
    <row r="120" spans="1:2" ht="15.75">
      <c r="A120" s="18"/>
      <c r="B120" s="18"/>
    </row>
    <row r="121" spans="1:2" ht="15.75">
      <c r="A121" s="18"/>
      <c r="B121" s="18"/>
    </row>
    <row r="122" spans="1:2" ht="15.75">
      <c r="A122" s="18"/>
      <c r="B122" s="18"/>
    </row>
    <row r="123" spans="1:2" ht="15.75">
      <c r="A123" s="18"/>
      <c r="B123" s="18"/>
    </row>
    <row r="124" spans="1:2" ht="15.75">
      <c r="A124" s="18"/>
      <c r="B124" s="18"/>
    </row>
    <row r="125" spans="1:2" ht="15.75">
      <c r="A125" s="18"/>
      <c r="B125" s="18"/>
    </row>
    <row r="126" spans="1:2" ht="15.75">
      <c r="A126" s="18"/>
      <c r="B126" s="18"/>
    </row>
    <row r="127" spans="1:2" ht="15.75">
      <c r="A127" s="18"/>
      <c r="B127" s="18"/>
    </row>
    <row r="128" spans="1:2" ht="15.75">
      <c r="A128" s="18"/>
      <c r="B128" s="18"/>
    </row>
    <row r="129" spans="1:2" ht="15.75">
      <c r="A129" s="18"/>
      <c r="B129" s="18"/>
    </row>
    <row r="130" spans="1:2" ht="15.75">
      <c r="A130" s="18"/>
      <c r="B130" s="18"/>
    </row>
    <row r="131" spans="1:2" ht="15.75">
      <c r="A131" s="18"/>
      <c r="B131" s="18"/>
    </row>
    <row r="132" spans="1:2" ht="15.75">
      <c r="A132" s="18"/>
      <c r="B132" s="18"/>
    </row>
    <row r="133" spans="1:2" ht="15.75">
      <c r="A133" s="18"/>
      <c r="B133" s="18"/>
    </row>
    <row r="134" spans="1:2" ht="15.75">
      <c r="A134" s="18"/>
      <c r="B134" s="18"/>
    </row>
    <row r="135" spans="1:2" ht="15.75">
      <c r="A135" s="18"/>
      <c r="B135" s="18"/>
    </row>
    <row r="136" spans="1:2" ht="15.75">
      <c r="A136" s="18"/>
      <c r="B136" s="18"/>
    </row>
    <row r="137" spans="1:2" ht="15.75">
      <c r="A137" s="18"/>
      <c r="B137" s="18"/>
    </row>
    <row r="138" ht="15.75">
      <c r="B138" s="18"/>
    </row>
    <row r="139" ht="15.75">
      <c r="B139" s="18"/>
    </row>
    <row r="140" ht="15.75">
      <c r="B140" s="18"/>
    </row>
    <row r="141" ht="15.75">
      <c r="B141" s="18"/>
    </row>
    <row r="142" ht="15.75">
      <c r="B142" s="18"/>
    </row>
    <row r="143" ht="15.75">
      <c r="B143" s="18"/>
    </row>
    <row r="144" ht="15.75">
      <c r="B144" s="18"/>
    </row>
    <row r="145" ht="15.75">
      <c r="B145" s="18"/>
    </row>
    <row r="146" ht="15.75">
      <c r="B146" s="18"/>
    </row>
    <row r="147" ht="15.75">
      <c r="B147" s="18"/>
    </row>
    <row r="148" ht="15.75">
      <c r="B148" s="18"/>
    </row>
    <row r="149" ht="15.75">
      <c r="B149" s="18"/>
    </row>
    <row r="150" ht="15.75">
      <c r="B150" s="18"/>
    </row>
    <row r="151" ht="15.75">
      <c r="B151" s="18"/>
    </row>
  </sheetData>
  <sheetProtection/>
  <mergeCells count="8">
    <mergeCell ref="A1:D1"/>
    <mergeCell ref="A2:D2"/>
    <mergeCell ref="A3:C3"/>
    <mergeCell ref="A5:A7"/>
    <mergeCell ref="B5:B7"/>
    <mergeCell ref="C5:D5"/>
    <mergeCell ref="C6:C7"/>
    <mergeCell ref="D6:D7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showZero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4" sqref="B24"/>
    </sheetView>
  </sheetViews>
  <sheetFormatPr defaultColWidth="9.00390625" defaultRowHeight="19.5" customHeight="1"/>
  <cols>
    <col min="1" max="1" width="26.875" style="30" customWidth="1"/>
    <col min="2" max="4" width="14.375" style="41" customWidth="1"/>
    <col min="5" max="6" width="9.625" style="24" bestFit="1" customWidth="1"/>
    <col min="7" max="16384" width="9.00390625" style="24" customWidth="1"/>
  </cols>
  <sheetData>
    <row r="1" spans="1:4" ht="32.25" customHeight="1">
      <c r="A1" s="57" t="s">
        <v>54</v>
      </c>
      <c r="B1" s="57"/>
      <c r="C1" s="57"/>
      <c r="D1" s="57"/>
    </row>
    <row r="2" spans="1:4" ht="24" customHeight="1" thickBot="1">
      <c r="A2" s="25"/>
      <c r="B2" s="26"/>
      <c r="C2" s="26"/>
      <c r="D2" s="27" t="s">
        <v>42</v>
      </c>
    </row>
    <row r="3" spans="1:4" ht="21.75" customHeight="1">
      <c r="A3" s="58" t="s">
        <v>41</v>
      </c>
      <c r="B3" s="61" t="s">
        <v>65</v>
      </c>
      <c r="C3" s="28"/>
      <c r="D3" s="29"/>
    </row>
    <row r="4" spans="1:4" ht="12" customHeight="1">
      <c r="A4" s="59"/>
      <c r="B4" s="62"/>
      <c r="C4" s="66" t="s">
        <v>66</v>
      </c>
      <c r="D4" s="64" t="s">
        <v>62</v>
      </c>
    </row>
    <row r="5" spans="1:4" s="30" customFormat="1" ht="33" customHeight="1">
      <c r="A5" s="60"/>
      <c r="B5" s="63"/>
      <c r="C5" s="67"/>
      <c r="D5" s="65"/>
    </row>
    <row r="6" spans="1:4" s="30" customFormat="1" ht="22.5" customHeight="1">
      <c r="A6" s="1" t="s">
        <v>40</v>
      </c>
      <c r="B6" s="2">
        <f aca="true" t="shared" si="0" ref="B6:B29">C6+D6</f>
        <v>464850</v>
      </c>
      <c r="C6" s="42">
        <f>SUM(C7:C29)</f>
        <v>440150</v>
      </c>
      <c r="D6" s="42">
        <f>SUM(D7:D29)</f>
        <v>24700</v>
      </c>
    </row>
    <row r="7" spans="1:4" s="30" customFormat="1" ht="22.5" customHeight="1">
      <c r="A7" s="32" t="s">
        <v>24</v>
      </c>
      <c r="B7" s="31">
        <f t="shared" si="0"/>
        <v>430</v>
      </c>
      <c r="C7" s="31">
        <v>430</v>
      </c>
      <c r="D7" s="33"/>
    </row>
    <row r="8" spans="1:7" s="30" customFormat="1" ht="22.5" customHeight="1">
      <c r="A8" s="34" t="s">
        <v>43</v>
      </c>
      <c r="B8" s="31">
        <f t="shared" si="0"/>
        <v>324780</v>
      </c>
      <c r="C8" s="31">
        <v>322170</v>
      </c>
      <c r="D8" s="33">
        <v>2610</v>
      </c>
      <c r="G8" s="35"/>
    </row>
    <row r="9" spans="1:7" ht="22.5" customHeight="1">
      <c r="A9" s="32" t="s">
        <v>25</v>
      </c>
      <c r="B9" s="31">
        <f t="shared" si="0"/>
        <v>330</v>
      </c>
      <c r="C9" s="31">
        <v>330</v>
      </c>
      <c r="D9" s="33"/>
      <c r="E9" s="30"/>
      <c r="F9" s="30"/>
      <c r="G9" s="35"/>
    </row>
    <row r="10" spans="1:7" ht="22.5" customHeight="1">
      <c r="A10" s="32" t="s">
        <v>44</v>
      </c>
      <c r="B10" s="31">
        <f t="shared" si="0"/>
        <v>29245</v>
      </c>
      <c r="C10" s="31">
        <v>29245</v>
      </c>
      <c r="D10" s="33"/>
      <c r="E10" s="30"/>
      <c r="F10" s="30"/>
      <c r="G10" s="35"/>
    </row>
    <row r="11" spans="1:7" ht="22.5" customHeight="1">
      <c r="A11" s="32" t="s">
        <v>45</v>
      </c>
      <c r="B11" s="31">
        <f t="shared" si="0"/>
        <v>30110</v>
      </c>
      <c r="C11" s="31">
        <v>30110</v>
      </c>
      <c r="D11" s="33"/>
      <c r="E11" s="30"/>
      <c r="F11" s="30"/>
      <c r="G11" s="35"/>
    </row>
    <row r="12" spans="1:7" ht="22.5" customHeight="1">
      <c r="A12" s="32" t="s">
        <v>26</v>
      </c>
      <c r="B12" s="31">
        <f t="shared" si="0"/>
        <v>5900</v>
      </c>
      <c r="C12" s="31">
        <v>5450</v>
      </c>
      <c r="D12" s="33">
        <v>450</v>
      </c>
      <c r="E12" s="30"/>
      <c r="F12" s="30"/>
      <c r="G12" s="35"/>
    </row>
    <row r="13" spans="1:7" ht="22.5" customHeight="1">
      <c r="A13" s="32" t="s">
        <v>46</v>
      </c>
      <c r="B13" s="31">
        <f t="shared" si="0"/>
        <v>540</v>
      </c>
      <c r="C13" s="31">
        <v>540</v>
      </c>
      <c r="D13" s="33"/>
      <c r="E13" s="30"/>
      <c r="F13" s="30"/>
      <c r="G13" s="35"/>
    </row>
    <row r="14" spans="1:7" ht="22.5" customHeight="1">
      <c r="A14" s="32" t="s">
        <v>27</v>
      </c>
      <c r="B14" s="31">
        <f t="shared" si="0"/>
        <v>2250</v>
      </c>
      <c r="C14" s="31">
        <v>1650</v>
      </c>
      <c r="D14" s="33">
        <v>600</v>
      </c>
      <c r="E14" s="30"/>
      <c r="F14" s="30"/>
      <c r="G14" s="35"/>
    </row>
    <row r="15" spans="1:7" ht="22.5" customHeight="1">
      <c r="A15" s="32" t="s">
        <v>57</v>
      </c>
      <c r="B15" s="31">
        <f t="shared" si="0"/>
        <v>4010</v>
      </c>
      <c r="C15" s="31">
        <v>4010</v>
      </c>
      <c r="D15" s="33"/>
      <c r="E15" s="30"/>
      <c r="F15" s="30"/>
      <c r="G15" s="35"/>
    </row>
    <row r="16" spans="1:7" ht="22.5" customHeight="1">
      <c r="A16" s="32" t="s">
        <v>59</v>
      </c>
      <c r="B16" s="31">
        <f t="shared" si="0"/>
        <v>180</v>
      </c>
      <c r="C16" s="31">
        <v>180</v>
      </c>
      <c r="D16" s="33">
        <v>0</v>
      </c>
      <c r="E16" s="30"/>
      <c r="F16" s="30"/>
      <c r="G16" s="35"/>
    </row>
    <row r="17" spans="1:7" ht="22.5" customHeight="1">
      <c r="A17" s="32" t="s">
        <v>28</v>
      </c>
      <c r="B17" s="31">
        <f t="shared" si="0"/>
        <v>580</v>
      </c>
      <c r="C17" s="31">
        <v>580</v>
      </c>
      <c r="D17" s="33"/>
      <c r="E17" s="30"/>
      <c r="F17" s="30"/>
      <c r="G17" s="35"/>
    </row>
    <row r="18" spans="1:7" ht="22.5" customHeight="1">
      <c r="A18" s="32" t="s">
        <v>29</v>
      </c>
      <c r="B18" s="31">
        <f t="shared" si="0"/>
        <v>2260</v>
      </c>
      <c r="C18" s="31">
        <v>2260</v>
      </c>
      <c r="D18" s="33"/>
      <c r="E18" s="30"/>
      <c r="F18" s="30"/>
      <c r="G18" s="35"/>
    </row>
    <row r="19" spans="1:7" ht="22.5" customHeight="1">
      <c r="A19" s="32" t="s">
        <v>48</v>
      </c>
      <c r="B19" s="31">
        <f t="shared" si="0"/>
        <v>4095</v>
      </c>
      <c r="C19" s="31">
        <v>4095</v>
      </c>
      <c r="D19" s="33"/>
      <c r="E19" s="30"/>
      <c r="F19" s="30"/>
      <c r="G19" s="35"/>
    </row>
    <row r="20" spans="1:7" ht="22.5" customHeight="1">
      <c r="A20" s="32" t="s">
        <v>30</v>
      </c>
      <c r="B20" s="31">
        <f t="shared" si="0"/>
        <v>1410</v>
      </c>
      <c r="C20" s="31">
        <v>1410</v>
      </c>
      <c r="D20" s="33"/>
      <c r="E20" s="30"/>
      <c r="F20" s="30"/>
      <c r="G20" s="35"/>
    </row>
    <row r="21" spans="1:7" ht="22.5" customHeight="1">
      <c r="A21" s="32" t="s">
        <v>47</v>
      </c>
      <c r="B21" s="31">
        <f t="shared" si="0"/>
        <v>12215</v>
      </c>
      <c r="C21" s="31">
        <v>12215</v>
      </c>
      <c r="D21" s="33"/>
      <c r="E21" s="30"/>
      <c r="F21" s="30"/>
      <c r="G21" s="35"/>
    </row>
    <row r="22" spans="1:7" ht="22.5" customHeight="1">
      <c r="A22" s="32" t="s">
        <v>31</v>
      </c>
      <c r="B22" s="31">
        <f t="shared" si="0"/>
        <v>2078</v>
      </c>
      <c r="C22" s="31">
        <v>2078</v>
      </c>
      <c r="D22" s="33"/>
      <c r="E22" s="30"/>
      <c r="F22" s="30"/>
      <c r="G22" s="35"/>
    </row>
    <row r="23" spans="1:7" ht="22.5" customHeight="1">
      <c r="A23" s="32" t="s">
        <v>32</v>
      </c>
      <c r="B23" s="31">
        <f t="shared" si="0"/>
        <v>2180</v>
      </c>
      <c r="C23" s="31">
        <v>2180</v>
      </c>
      <c r="D23" s="33"/>
      <c r="E23" s="30"/>
      <c r="F23" s="30"/>
      <c r="G23" s="35"/>
    </row>
    <row r="24" spans="1:7" ht="22.5" customHeight="1">
      <c r="A24" s="32" t="s">
        <v>58</v>
      </c>
      <c r="B24" s="31">
        <f t="shared" si="0"/>
        <v>18580</v>
      </c>
      <c r="C24" s="31">
        <v>8580</v>
      </c>
      <c r="D24" s="33">
        <v>10000</v>
      </c>
      <c r="E24" s="30"/>
      <c r="F24" s="30"/>
      <c r="G24" s="35"/>
    </row>
    <row r="25" spans="1:7" ht="22.5" customHeight="1">
      <c r="A25" s="32" t="s">
        <v>49</v>
      </c>
      <c r="B25" s="31">
        <f t="shared" si="0"/>
        <v>3100</v>
      </c>
      <c r="C25" s="31">
        <v>0</v>
      </c>
      <c r="D25" s="33">
        <v>3100</v>
      </c>
      <c r="E25" s="30"/>
      <c r="F25" s="30"/>
      <c r="G25" s="35"/>
    </row>
    <row r="26" spans="1:7" ht="22.5" customHeight="1">
      <c r="A26" s="32" t="s">
        <v>50</v>
      </c>
      <c r="B26" s="31">
        <f t="shared" si="0"/>
        <v>1757</v>
      </c>
      <c r="C26" s="31">
        <v>1107</v>
      </c>
      <c r="D26" s="33">
        <v>650</v>
      </c>
      <c r="E26" s="30"/>
      <c r="F26" s="30"/>
      <c r="G26" s="35"/>
    </row>
    <row r="27" spans="1:7" ht="22.5" customHeight="1">
      <c r="A27" s="32" t="s">
        <v>51</v>
      </c>
      <c r="B27" s="31">
        <f t="shared" si="0"/>
        <v>1000</v>
      </c>
      <c r="C27" s="31">
        <v>1000</v>
      </c>
      <c r="D27" s="33"/>
      <c r="E27" s="30"/>
      <c r="F27" s="30"/>
      <c r="G27" s="35"/>
    </row>
    <row r="28" spans="1:7" ht="22.5" customHeight="1">
      <c r="A28" s="32" t="s">
        <v>52</v>
      </c>
      <c r="B28" s="31">
        <f t="shared" si="0"/>
        <v>2130</v>
      </c>
      <c r="C28" s="31">
        <v>1180</v>
      </c>
      <c r="D28" s="33">
        <v>950</v>
      </c>
      <c r="E28" s="30"/>
      <c r="F28" s="30"/>
      <c r="G28" s="35"/>
    </row>
    <row r="29" spans="1:7" ht="22.5" customHeight="1" thickBot="1">
      <c r="A29" s="36" t="s">
        <v>53</v>
      </c>
      <c r="B29" s="31">
        <f t="shared" si="0"/>
        <v>15690</v>
      </c>
      <c r="C29" s="31">
        <v>9350</v>
      </c>
      <c r="D29" s="37">
        <v>6340</v>
      </c>
      <c r="E29" s="30"/>
      <c r="F29" s="30"/>
      <c r="G29" s="35"/>
    </row>
    <row r="30" spans="1:4" ht="22.5" customHeight="1">
      <c r="A30" s="38"/>
      <c r="B30" s="39"/>
      <c r="C30" s="39"/>
      <c r="D30" s="39"/>
    </row>
    <row r="31" spans="2:4" ht="19.5" customHeight="1">
      <c r="B31" s="40"/>
      <c r="C31" s="40"/>
      <c r="D31" s="40"/>
    </row>
    <row r="32" spans="2:4" ht="19.5" customHeight="1">
      <c r="B32" s="40"/>
      <c r="C32" s="40"/>
      <c r="D32" s="40"/>
    </row>
    <row r="33" spans="2:4" ht="19.5" customHeight="1">
      <c r="B33" s="40"/>
      <c r="C33" s="40"/>
      <c r="D33" s="40"/>
    </row>
    <row r="34" spans="2:4" ht="19.5" customHeight="1">
      <c r="B34" s="40"/>
      <c r="C34" s="40"/>
      <c r="D34" s="40"/>
    </row>
    <row r="35" spans="2:4" ht="19.5" customHeight="1">
      <c r="B35" s="40"/>
      <c r="C35" s="40"/>
      <c r="D35" s="40"/>
    </row>
    <row r="36" spans="2:4" ht="19.5" customHeight="1">
      <c r="B36" s="40"/>
      <c r="C36" s="40"/>
      <c r="D36" s="40"/>
    </row>
    <row r="37" spans="2:4" ht="19.5" customHeight="1">
      <c r="B37" s="40"/>
      <c r="C37" s="40"/>
      <c r="D37" s="40"/>
    </row>
    <row r="38" spans="2:4" ht="19.5" customHeight="1">
      <c r="B38" s="40"/>
      <c r="C38" s="40"/>
      <c r="D38" s="40"/>
    </row>
    <row r="39" spans="2:4" ht="19.5" customHeight="1">
      <c r="B39" s="40"/>
      <c r="C39" s="40"/>
      <c r="D39" s="40"/>
    </row>
    <row r="40" spans="2:4" ht="19.5" customHeight="1">
      <c r="B40" s="40"/>
      <c r="C40" s="40"/>
      <c r="D40" s="40"/>
    </row>
    <row r="41" spans="2:4" ht="19.5" customHeight="1">
      <c r="B41" s="40"/>
      <c r="C41" s="40"/>
      <c r="D41" s="40"/>
    </row>
    <row r="42" spans="2:4" ht="19.5" customHeight="1">
      <c r="B42" s="40"/>
      <c r="C42" s="40"/>
      <c r="D42" s="40"/>
    </row>
    <row r="43" spans="2:4" ht="19.5" customHeight="1">
      <c r="B43" s="40"/>
      <c r="C43" s="40"/>
      <c r="D43" s="40"/>
    </row>
    <row r="44" spans="2:4" ht="19.5" customHeight="1">
      <c r="B44" s="40"/>
      <c r="C44" s="40"/>
      <c r="D44" s="40"/>
    </row>
    <row r="45" spans="2:4" ht="19.5" customHeight="1">
      <c r="B45" s="40"/>
      <c r="C45" s="40"/>
      <c r="D45" s="40"/>
    </row>
    <row r="46" spans="2:4" ht="19.5" customHeight="1">
      <c r="B46" s="40"/>
      <c r="C46" s="40"/>
      <c r="D46" s="40"/>
    </row>
    <row r="47" spans="2:4" ht="19.5" customHeight="1">
      <c r="B47" s="40"/>
      <c r="C47" s="40"/>
      <c r="D47" s="40"/>
    </row>
    <row r="48" spans="2:4" ht="19.5" customHeight="1">
      <c r="B48" s="40"/>
      <c r="C48" s="40"/>
      <c r="D48" s="40"/>
    </row>
    <row r="49" spans="2:4" ht="19.5" customHeight="1">
      <c r="B49" s="40"/>
      <c r="C49" s="40"/>
      <c r="D49" s="40"/>
    </row>
    <row r="50" spans="2:4" ht="19.5" customHeight="1">
      <c r="B50" s="40"/>
      <c r="C50" s="40"/>
      <c r="D50" s="40"/>
    </row>
    <row r="51" spans="2:4" ht="19.5" customHeight="1">
      <c r="B51" s="40"/>
      <c r="C51" s="40"/>
      <c r="D51" s="40"/>
    </row>
    <row r="52" spans="2:4" ht="19.5" customHeight="1">
      <c r="B52" s="40"/>
      <c r="C52" s="40"/>
      <c r="D52" s="40"/>
    </row>
    <row r="53" spans="2:4" ht="19.5" customHeight="1">
      <c r="B53" s="40"/>
      <c r="C53" s="40"/>
      <c r="D53" s="40"/>
    </row>
    <row r="54" spans="2:4" ht="19.5" customHeight="1">
      <c r="B54" s="40"/>
      <c r="C54" s="40"/>
      <c r="D54" s="40"/>
    </row>
    <row r="55" spans="2:4" ht="19.5" customHeight="1">
      <c r="B55" s="40"/>
      <c r="C55" s="40"/>
      <c r="D55" s="40"/>
    </row>
    <row r="56" spans="2:4" ht="19.5" customHeight="1">
      <c r="B56" s="40"/>
      <c r="C56" s="40"/>
      <c r="D56" s="40"/>
    </row>
    <row r="57" spans="2:4" ht="19.5" customHeight="1">
      <c r="B57" s="40"/>
      <c r="C57" s="40"/>
      <c r="D57" s="40"/>
    </row>
    <row r="58" spans="2:4" ht="19.5" customHeight="1">
      <c r="B58" s="40"/>
      <c r="C58" s="40"/>
      <c r="D58" s="40"/>
    </row>
    <row r="59" spans="2:4" ht="19.5" customHeight="1">
      <c r="B59" s="40"/>
      <c r="C59" s="40"/>
      <c r="D59" s="40"/>
    </row>
    <row r="60" spans="2:4" ht="19.5" customHeight="1">
      <c r="B60" s="40"/>
      <c r="C60" s="40"/>
      <c r="D60" s="40"/>
    </row>
    <row r="61" spans="2:4" ht="19.5" customHeight="1">
      <c r="B61" s="40"/>
      <c r="C61" s="40"/>
      <c r="D61" s="40"/>
    </row>
    <row r="62" spans="2:4" ht="19.5" customHeight="1">
      <c r="B62" s="40"/>
      <c r="C62" s="40"/>
      <c r="D62" s="40"/>
    </row>
    <row r="63" spans="2:4" ht="19.5" customHeight="1">
      <c r="B63" s="40"/>
      <c r="C63" s="40"/>
      <c r="D63" s="40"/>
    </row>
    <row r="64" spans="2:4" ht="19.5" customHeight="1">
      <c r="B64" s="40"/>
      <c r="C64" s="40"/>
      <c r="D64" s="40"/>
    </row>
    <row r="65" spans="2:4" ht="19.5" customHeight="1">
      <c r="B65" s="40"/>
      <c r="C65" s="40"/>
      <c r="D65" s="40"/>
    </row>
    <row r="66" spans="2:4" ht="19.5" customHeight="1">
      <c r="B66" s="40"/>
      <c r="C66" s="40"/>
      <c r="D66" s="40"/>
    </row>
    <row r="67" spans="2:4" ht="19.5" customHeight="1">
      <c r="B67" s="40"/>
      <c r="C67" s="40"/>
      <c r="D67" s="40"/>
    </row>
    <row r="68" spans="2:4" ht="19.5" customHeight="1">
      <c r="B68" s="40"/>
      <c r="C68" s="40"/>
      <c r="D68" s="40"/>
    </row>
  </sheetData>
  <sheetProtection/>
  <mergeCells count="5">
    <mergeCell ref="A1:D1"/>
    <mergeCell ref="A3:A5"/>
    <mergeCell ref="B3:B5"/>
    <mergeCell ref="D4:D5"/>
    <mergeCell ref="C4:C5"/>
  </mergeCells>
  <printOptions horizontalCentered="1"/>
  <pageMargins left="0.7480314960629921" right="0.7480314960629921" top="0.984251968503937" bottom="0.7874015748031497" header="0.5118110236220472" footer="0.5118110236220472"/>
  <pageSetup firstPageNumber="3" useFirstPageNumber="1" horizontalDpi="300" verticalDpi="300" orientation="portrait" paperSize="9" r:id="rId1"/>
  <headerFooter alignWithMargins="0">
    <oddFooter>&amp;C&amp;"Times New Roman,常规"&amp;P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2017-05-10T04:29:11Z</cp:lastPrinted>
  <dcterms:created xsi:type="dcterms:W3CDTF">2003-11-27T00:10:07Z</dcterms:created>
  <dcterms:modified xsi:type="dcterms:W3CDTF">2017-05-10T08:48:22Z</dcterms:modified>
  <cp:category/>
  <cp:version/>
  <cp:contentType/>
  <cp:contentStatus/>
</cp:coreProperties>
</file>