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10" windowWidth="19200" windowHeight="11640" activeTab="0"/>
  </bookViews>
  <sheets>
    <sheet name="统计表" sheetId="1" r:id="rId1"/>
    <sheet name="Sheet1" sheetId="2" r:id="rId2"/>
    <sheet name="Sheet2" sheetId="3" r:id="rId3"/>
  </sheets>
  <definedNames>
    <definedName name="_xlnm.Print_Area" localSheetId="0">'统计表'!$A$1:$X$38</definedName>
  </definedNames>
  <calcPr fullCalcOnLoad="1"/>
</workbook>
</file>

<file path=xl/sharedStrings.xml><?xml version="1.0" encoding="utf-8"?>
<sst xmlns="http://schemas.openxmlformats.org/spreadsheetml/2006/main" count="315" uniqueCount="69">
  <si>
    <t>省份</t>
  </si>
  <si>
    <t>跨省转学调档</t>
  </si>
  <si>
    <t>完成率</t>
  </si>
  <si>
    <t>跨省转学核办</t>
  </si>
  <si>
    <t>超过10个工作日未核办数</t>
  </si>
  <si>
    <t>未核办数</t>
  </si>
  <si>
    <t>北京</t>
  </si>
  <si>
    <t>上海</t>
  </si>
  <si>
    <t>江苏</t>
  </si>
  <si>
    <t>浙江</t>
  </si>
  <si>
    <t>安徽</t>
  </si>
  <si>
    <t>山东</t>
  </si>
  <si>
    <t>注：1.完成率 = 已完成业务数 / 所有已发起业务数
    2.已完成业务数 = 所有已发起业务数 - 10个工作日内未核办数 - 超过10个工作日未核办数</t>
  </si>
  <si>
    <t>转入</t>
  </si>
  <si>
    <t>转出</t>
  </si>
  <si>
    <t>毕业后跨省就学核办</t>
  </si>
  <si>
    <t>毕业后跨省就学调档</t>
  </si>
  <si>
    <t>天津</t>
  </si>
  <si>
    <t>河北</t>
  </si>
  <si>
    <t>山西</t>
  </si>
  <si>
    <t>内蒙古</t>
  </si>
  <si>
    <t>辽宁</t>
  </si>
  <si>
    <t>吉林</t>
  </si>
  <si>
    <t>黑龙江</t>
  </si>
  <si>
    <t>福建</t>
  </si>
  <si>
    <t>江西</t>
  </si>
  <si>
    <t>河南</t>
  </si>
  <si>
    <t>湖北</t>
  </si>
  <si>
    <t>湖南</t>
  </si>
  <si>
    <t>贵州</t>
  </si>
  <si>
    <t>青海</t>
  </si>
  <si>
    <t>宁夏</t>
  </si>
  <si>
    <t>跨省转学</t>
  </si>
  <si>
    <t>跨省就学</t>
  </si>
  <si>
    <t xml:space="preserve"> 转入未核办</t>
  </si>
  <si>
    <t xml:space="preserve"> 转出未核办</t>
  </si>
  <si>
    <t>接收省未核办</t>
  </si>
  <si>
    <t>毕业省未核办</t>
  </si>
  <si>
    <t>转入已核办</t>
  </si>
  <si>
    <t>转入未核办</t>
  </si>
  <si>
    <t>转入超过10个工作日未核办</t>
  </si>
  <si>
    <t>已调档</t>
  </si>
  <si>
    <t>未调档</t>
  </si>
  <si>
    <t>超过10个工作日未调档</t>
  </si>
  <si>
    <t>转出已核办</t>
  </si>
  <si>
    <t>转出未核办</t>
  </si>
  <si>
    <t>转出超过10个工作日未核办</t>
  </si>
  <si>
    <t>接收省核办</t>
  </si>
  <si>
    <t>接收省超过10个工作日未核办</t>
  </si>
  <si>
    <t>毕业省已核办</t>
  </si>
  <si>
    <t>毕业省超过10个工作日未核办</t>
  </si>
  <si>
    <t>附件1                                                                    跨省业务完成情况统计表</t>
  </si>
  <si>
    <t>广东</t>
  </si>
  <si>
    <t>广西</t>
  </si>
  <si>
    <t>海南</t>
  </si>
  <si>
    <t>重庆</t>
  </si>
  <si>
    <t>四川</t>
  </si>
  <si>
    <t>云南</t>
  </si>
  <si>
    <t>西藏</t>
  </si>
  <si>
    <t>陕西</t>
  </si>
  <si>
    <t>甘肃</t>
  </si>
  <si>
    <t>新疆</t>
  </si>
  <si>
    <t>新疆</t>
  </si>
  <si>
    <t>兵团</t>
  </si>
  <si>
    <t>兵团</t>
  </si>
  <si>
    <t>兵团</t>
  </si>
  <si>
    <t>新疆</t>
  </si>
  <si>
    <t>转入</t>
  </si>
  <si>
    <t>未核
办数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</si>
</sst>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仿宋_GB2312"/>
      <family val="3"/>
    </font>
    <font>
      <sz val="22"/>
      <name val="仿宋_GB2312"/>
      <family val="3"/>
    </font>
    <font>
      <b/>
      <sz val="22"/>
      <name val="仿宋_GB2312"/>
      <family val="3"/>
    </font>
    <font>
      <b/>
      <sz val="28"/>
      <name val="方正小标宋简体"/>
      <family val="0"/>
    </font>
    <font>
      <b/>
      <sz val="12"/>
      <name val="仿宋_GB2312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6.05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6.05"/>
      <color indexed="20"/>
      <name val="宋体"/>
      <family val="0"/>
    </font>
    <font>
      <sz val="22"/>
      <color indexed="17"/>
      <name val="宋体"/>
      <family val="0"/>
    </font>
    <font>
      <sz val="22"/>
      <color indexed="8"/>
      <name val="宋体"/>
      <family val="0"/>
    </font>
    <font>
      <sz val="22"/>
      <name val="宋体"/>
      <family val="0"/>
    </font>
    <font>
      <b/>
      <sz val="22"/>
      <color indexed="8"/>
      <name val="宋体"/>
      <family val="0"/>
    </font>
    <font>
      <sz val="2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6.05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6.05"/>
      <color theme="11"/>
      <name val="宋体"/>
      <family val="0"/>
    </font>
    <font>
      <sz val="22"/>
      <color rgb="FF00B050"/>
      <name val="Calibri"/>
      <family val="0"/>
    </font>
    <font>
      <sz val="22"/>
      <color theme="1"/>
      <name val="Calibri"/>
      <family val="0"/>
    </font>
    <font>
      <sz val="22"/>
      <name val="Calibri"/>
      <family val="0"/>
    </font>
    <font>
      <b/>
      <sz val="22"/>
      <color theme="1"/>
      <name val="Calibri"/>
      <family val="0"/>
    </font>
    <font>
      <sz val="22"/>
      <color theme="1"/>
      <name val="仿宋_GB2312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 vertical="center"/>
    </xf>
    <xf numFmtId="10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/>
    </xf>
    <xf numFmtId="49" fontId="7" fillId="33" borderId="13" xfId="0" applyNumberFormat="1" applyFont="1" applyFill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5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6" fillId="0" borderId="14" xfId="0" applyFont="1" applyBorder="1" applyAlignment="1">
      <alignment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49" fontId="7" fillId="36" borderId="13" xfId="0" applyNumberFormat="1" applyFont="1" applyFill="1" applyBorder="1" applyAlignment="1">
      <alignment horizontal="center" vertical="center" wrapText="1"/>
    </xf>
    <xf numFmtId="49" fontId="7" fillId="36" borderId="23" xfId="0" applyNumberFormat="1" applyFont="1" applyFill="1" applyBorder="1" applyAlignment="1">
      <alignment horizontal="center" vertical="center" wrapText="1"/>
    </xf>
    <xf numFmtId="49" fontId="7" fillId="36" borderId="24" xfId="0" applyNumberFormat="1" applyFont="1" applyFill="1" applyBorder="1" applyAlignment="1">
      <alignment horizontal="center" vertical="center" wrapText="1"/>
    </xf>
    <xf numFmtId="49" fontId="7" fillId="36" borderId="25" xfId="0" applyNumberFormat="1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vertical="center" wrapText="1"/>
    </xf>
    <xf numFmtId="49" fontId="7" fillId="33" borderId="24" xfId="0" applyNumberFormat="1" applyFont="1" applyFill="1" applyBorder="1" applyAlignment="1">
      <alignment horizontal="center" vertical="center" wrapText="1"/>
    </xf>
    <xf numFmtId="49" fontId="7" fillId="33" borderId="25" xfId="0" applyNumberFormat="1" applyFont="1" applyFill="1" applyBorder="1" applyAlignment="1">
      <alignment horizontal="center" vertical="center" wrapText="1"/>
    </xf>
    <xf numFmtId="49" fontId="7" fillId="34" borderId="23" xfId="0" applyNumberFormat="1" applyFont="1" applyFill="1" applyBorder="1" applyAlignment="1">
      <alignment horizontal="center" vertical="center" wrapText="1"/>
    </xf>
    <xf numFmtId="49" fontId="7" fillId="34" borderId="2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0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38"/>
  <sheetViews>
    <sheetView tabSelected="1" zoomScale="35" zoomScaleNormal="35" zoomScalePageLayoutView="0" workbookViewId="0" topLeftCell="A1">
      <selection activeCell="G6" sqref="G6"/>
    </sheetView>
  </sheetViews>
  <sheetFormatPr defaultColWidth="9.140625" defaultRowHeight="15"/>
  <cols>
    <col min="1" max="1" width="15.8515625" style="0" customWidth="1"/>
    <col min="2" max="2" width="21.140625" style="0" customWidth="1"/>
    <col min="3" max="3" width="16.140625" style="0" customWidth="1"/>
    <col min="4" max="5" width="19.00390625" style="0" customWidth="1"/>
    <col min="6" max="6" width="18.7109375" style="0" customWidth="1"/>
    <col min="7" max="7" width="17.57421875" style="0" customWidth="1"/>
    <col min="8" max="9" width="18.8515625" style="0" customWidth="1"/>
    <col min="10" max="10" width="21.140625" style="0" customWidth="1"/>
    <col min="11" max="11" width="16.140625" style="0" customWidth="1"/>
    <col min="12" max="13" width="19.00390625" style="0" customWidth="1"/>
    <col min="14" max="14" width="21.140625" style="0" customWidth="1"/>
    <col min="15" max="15" width="16.140625" style="0" customWidth="1"/>
    <col min="16" max="17" width="19.00390625" style="0" customWidth="1"/>
    <col min="18" max="18" width="18.7109375" style="0" customWidth="1"/>
    <col min="19" max="19" width="17.57421875" style="0" customWidth="1"/>
    <col min="20" max="21" width="18.8515625" style="0" customWidth="1"/>
    <col min="22" max="22" width="21.140625" style="0" customWidth="1"/>
    <col min="23" max="23" width="16.140625" style="0" customWidth="1"/>
    <col min="24" max="24" width="19.00390625" style="0" customWidth="1"/>
  </cols>
  <sheetData>
    <row r="1" spans="1:24" s="1" customFormat="1" ht="63" customHeight="1" thickBot="1">
      <c r="A1" s="18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</row>
    <row r="2" spans="1:24" s="1" customFormat="1" ht="33" customHeight="1" thickBot="1">
      <c r="A2" s="39" t="s">
        <v>3</v>
      </c>
      <c r="B2" s="40"/>
      <c r="C2" s="40"/>
      <c r="D2" s="40"/>
      <c r="E2" s="40"/>
      <c r="F2" s="40"/>
      <c r="G2" s="40"/>
      <c r="H2" s="51"/>
      <c r="I2" s="43" t="s">
        <v>1</v>
      </c>
      <c r="J2" s="44"/>
      <c r="K2" s="44"/>
      <c r="L2" s="45"/>
      <c r="M2" s="39" t="s">
        <v>15</v>
      </c>
      <c r="N2" s="40"/>
      <c r="O2" s="40"/>
      <c r="P2" s="40"/>
      <c r="Q2" s="40"/>
      <c r="R2" s="40"/>
      <c r="S2" s="40"/>
      <c r="T2" s="40"/>
      <c r="U2" s="43" t="s">
        <v>16</v>
      </c>
      <c r="V2" s="44"/>
      <c r="W2" s="44"/>
      <c r="X2" s="45"/>
    </row>
    <row r="3" spans="1:24" s="13" customFormat="1" ht="34.5" customHeight="1" thickBot="1">
      <c r="A3" s="41" t="s">
        <v>0</v>
      </c>
      <c r="B3" s="39" t="s">
        <v>13</v>
      </c>
      <c r="C3" s="40"/>
      <c r="D3" s="51"/>
      <c r="E3" s="41" t="s">
        <v>0</v>
      </c>
      <c r="F3" s="39" t="s">
        <v>14</v>
      </c>
      <c r="G3" s="40"/>
      <c r="H3" s="51"/>
      <c r="I3" s="46"/>
      <c r="J3" s="47"/>
      <c r="K3" s="47"/>
      <c r="L3" s="48"/>
      <c r="M3" s="41" t="s">
        <v>0</v>
      </c>
      <c r="N3" s="39" t="s">
        <v>67</v>
      </c>
      <c r="O3" s="40"/>
      <c r="P3" s="51"/>
      <c r="Q3" s="41" t="s">
        <v>0</v>
      </c>
      <c r="R3" s="39" t="s">
        <v>14</v>
      </c>
      <c r="S3" s="40"/>
      <c r="T3" s="40"/>
      <c r="U3" s="46"/>
      <c r="V3" s="47"/>
      <c r="W3" s="47"/>
      <c r="X3" s="48"/>
    </row>
    <row r="4" spans="1:24" s="13" customFormat="1" ht="123.75" customHeight="1" thickBot="1">
      <c r="A4" s="42"/>
      <c r="B4" s="15" t="s">
        <v>2</v>
      </c>
      <c r="C4" s="16" t="s">
        <v>68</v>
      </c>
      <c r="D4" s="16" t="s">
        <v>4</v>
      </c>
      <c r="E4" s="42"/>
      <c r="F4" s="15" t="s">
        <v>2</v>
      </c>
      <c r="G4" s="15" t="s">
        <v>5</v>
      </c>
      <c r="H4" s="16" t="s">
        <v>4</v>
      </c>
      <c r="I4" s="17" t="s">
        <v>0</v>
      </c>
      <c r="J4" s="15" t="s">
        <v>2</v>
      </c>
      <c r="K4" s="15" t="s">
        <v>5</v>
      </c>
      <c r="L4" s="16" t="s">
        <v>4</v>
      </c>
      <c r="M4" s="42"/>
      <c r="N4" s="15" t="s">
        <v>2</v>
      </c>
      <c r="O4" s="15" t="s">
        <v>5</v>
      </c>
      <c r="P4" s="16" t="s">
        <v>4</v>
      </c>
      <c r="Q4" s="42"/>
      <c r="R4" s="15" t="s">
        <v>2</v>
      </c>
      <c r="S4" s="15" t="s">
        <v>5</v>
      </c>
      <c r="T4" s="16" t="s">
        <v>4</v>
      </c>
      <c r="U4" s="17" t="s">
        <v>0</v>
      </c>
      <c r="V4" s="15" t="s">
        <v>2</v>
      </c>
      <c r="W4" s="15" t="s">
        <v>5</v>
      </c>
      <c r="X4" s="16" t="s">
        <v>4</v>
      </c>
    </row>
    <row r="5" spans="1:24" s="10" customFormat="1" ht="36.75" customHeight="1" thickBot="1">
      <c r="A5" s="19" t="s">
        <v>6</v>
      </c>
      <c r="B5" s="8">
        <v>1</v>
      </c>
      <c r="C5" s="7">
        <v>0</v>
      </c>
      <c r="D5" s="9">
        <v>0</v>
      </c>
      <c r="E5" s="9" t="s">
        <v>55</v>
      </c>
      <c r="F5" s="8">
        <v>0.9985170389201622</v>
      </c>
      <c r="G5" s="9">
        <v>49</v>
      </c>
      <c r="H5" s="9">
        <v>6</v>
      </c>
      <c r="I5" s="19" t="s">
        <v>10</v>
      </c>
      <c r="J5" s="8">
        <v>1</v>
      </c>
      <c r="K5" s="7">
        <v>0</v>
      </c>
      <c r="L5" s="9">
        <v>0</v>
      </c>
      <c r="M5" s="19" t="s">
        <v>6</v>
      </c>
      <c r="N5" s="8">
        <v>1</v>
      </c>
      <c r="O5" s="7">
        <v>0</v>
      </c>
      <c r="P5" s="9">
        <v>0</v>
      </c>
      <c r="Q5" s="19" t="s">
        <v>17</v>
      </c>
      <c r="R5" s="8">
        <v>1</v>
      </c>
      <c r="S5" s="9">
        <v>0</v>
      </c>
      <c r="T5" s="9">
        <v>0</v>
      </c>
      <c r="U5" s="19" t="s">
        <v>23</v>
      </c>
      <c r="V5" s="8">
        <v>1</v>
      </c>
      <c r="W5" s="7">
        <v>0</v>
      </c>
      <c r="X5" s="9">
        <v>0</v>
      </c>
    </row>
    <row r="6" spans="1:24" s="10" customFormat="1" ht="36.75" customHeight="1" thickBot="1">
      <c r="A6" s="19" t="s">
        <v>17</v>
      </c>
      <c r="B6" s="8">
        <v>1</v>
      </c>
      <c r="C6" s="7">
        <v>0</v>
      </c>
      <c r="D6" s="9">
        <v>0</v>
      </c>
      <c r="E6" s="9" t="s">
        <v>10</v>
      </c>
      <c r="F6" s="8">
        <v>0.9983191707909235</v>
      </c>
      <c r="G6" s="9">
        <v>126</v>
      </c>
      <c r="H6" s="9">
        <v>2</v>
      </c>
      <c r="I6" s="19" t="s">
        <v>11</v>
      </c>
      <c r="J6" s="8">
        <v>1</v>
      </c>
      <c r="K6" s="7">
        <v>0</v>
      </c>
      <c r="L6" s="9">
        <v>0</v>
      </c>
      <c r="M6" s="19" t="s">
        <v>17</v>
      </c>
      <c r="N6" s="8">
        <v>1</v>
      </c>
      <c r="O6" s="7">
        <v>0</v>
      </c>
      <c r="P6" s="9">
        <v>0</v>
      </c>
      <c r="Q6" s="19" t="s">
        <v>11</v>
      </c>
      <c r="R6" s="8">
        <v>1</v>
      </c>
      <c r="S6" s="9">
        <v>0</v>
      </c>
      <c r="T6" s="9">
        <v>0</v>
      </c>
      <c r="U6" s="19" t="s">
        <v>9</v>
      </c>
      <c r="V6" s="8">
        <v>1</v>
      </c>
      <c r="W6" s="7">
        <v>0</v>
      </c>
      <c r="X6" s="9">
        <v>0</v>
      </c>
    </row>
    <row r="7" spans="1:24" s="12" customFormat="1" ht="36.75" customHeight="1" thickBot="1">
      <c r="A7" s="27" t="s">
        <v>7</v>
      </c>
      <c r="B7" s="28">
        <v>1</v>
      </c>
      <c r="C7" s="29">
        <v>0</v>
      </c>
      <c r="D7" s="30">
        <v>0</v>
      </c>
      <c r="E7" s="30" t="s">
        <v>9</v>
      </c>
      <c r="F7" s="28">
        <v>0.9979425690061512</v>
      </c>
      <c r="G7" s="30">
        <v>488</v>
      </c>
      <c r="H7" s="30">
        <v>23</v>
      </c>
      <c r="I7" s="27" t="s">
        <v>9</v>
      </c>
      <c r="J7" s="28">
        <v>0.9999900393445889</v>
      </c>
      <c r="K7" s="29">
        <v>1</v>
      </c>
      <c r="L7" s="30">
        <v>1</v>
      </c>
      <c r="M7" s="27" t="s">
        <v>7</v>
      </c>
      <c r="N7" s="28">
        <v>1</v>
      </c>
      <c r="O7" s="29">
        <v>0</v>
      </c>
      <c r="P7" s="30">
        <v>0</v>
      </c>
      <c r="Q7" s="27" t="s">
        <v>54</v>
      </c>
      <c r="R7" s="28">
        <v>1</v>
      </c>
      <c r="S7" s="30">
        <v>0</v>
      </c>
      <c r="T7" s="30">
        <v>0</v>
      </c>
      <c r="U7" s="27" t="s">
        <v>10</v>
      </c>
      <c r="V7" s="28">
        <v>1</v>
      </c>
      <c r="W7" s="29">
        <v>0</v>
      </c>
      <c r="X7" s="30">
        <v>0</v>
      </c>
    </row>
    <row r="8" spans="1:24" s="10" customFormat="1" ht="36.75" customHeight="1" thickBot="1">
      <c r="A8" s="19" t="s">
        <v>8</v>
      </c>
      <c r="B8" s="8">
        <v>1</v>
      </c>
      <c r="C8" s="7">
        <v>0</v>
      </c>
      <c r="D8" s="9">
        <v>0</v>
      </c>
      <c r="E8" s="9" t="s">
        <v>8</v>
      </c>
      <c r="F8" s="8">
        <v>0.9970174598336744</v>
      </c>
      <c r="G8" s="9">
        <v>274</v>
      </c>
      <c r="H8" s="9">
        <v>45</v>
      </c>
      <c r="I8" s="19" t="s">
        <v>8</v>
      </c>
      <c r="J8" s="8">
        <v>0.9999035111230233</v>
      </c>
      <c r="K8" s="7">
        <v>9</v>
      </c>
      <c r="L8" s="9">
        <v>2</v>
      </c>
      <c r="M8" s="19" t="s">
        <v>8</v>
      </c>
      <c r="N8" s="8">
        <v>1</v>
      </c>
      <c r="O8" s="7">
        <v>0</v>
      </c>
      <c r="P8" s="9">
        <v>0</v>
      </c>
      <c r="Q8" s="19" t="s">
        <v>29</v>
      </c>
      <c r="R8" s="8">
        <v>1</v>
      </c>
      <c r="S8" s="9">
        <v>0</v>
      </c>
      <c r="T8" s="9">
        <v>0</v>
      </c>
      <c r="U8" s="19" t="s">
        <v>11</v>
      </c>
      <c r="V8" s="8">
        <v>1</v>
      </c>
      <c r="W8" s="7">
        <v>0</v>
      </c>
      <c r="X8" s="9">
        <v>0</v>
      </c>
    </row>
    <row r="9" spans="1:24" s="11" customFormat="1" ht="36.75" customHeight="1" thickBot="1">
      <c r="A9" s="19" t="s">
        <v>9</v>
      </c>
      <c r="B9" s="8">
        <v>1</v>
      </c>
      <c r="C9" s="7">
        <v>0</v>
      </c>
      <c r="D9" s="9">
        <v>0</v>
      </c>
      <c r="E9" s="9" t="s">
        <v>63</v>
      </c>
      <c r="F9" s="8">
        <v>0.9959709379128138</v>
      </c>
      <c r="G9" s="9">
        <v>61</v>
      </c>
      <c r="H9" s="9">
        <v>16</v>
      </c>
      <c r="I9" s="19" t="s">
        <v>7</v>
      </c>
      <c r="J9" s="8">
        <v>0.9998533939305088</v>
      </c>
      <c r="K9" s="7">
        <v>2</v>
      </c>
      <c r="L9" s="9">
        <v>2</v>
      </c>
      <c r="M9" s="19" t="s">
        <v>9</v>
      </c>
      <c r="N9" s="8">
        <v>1</v>
      </c>
      <c r="O9" s="7">
        <v>0</v>
      </c>
      <c r="P9" s="9">
        <v>0</v>
      </c>
      <c r="Q9" s="19" t="s">
        <v>60</v>
      </c>
      <c r="R9" s="8">
        <v>1</v>
      </c>
      <c r="S9" s="9">
        <v>0</v>
      </c>
      <c r="T9" s="9">
        <v>0</v>
      </c>
      <c r="U9" s="19" t="s">
        <v>54</v>
      </c>
      <c r="V9" s="8">
        <v>1</v>
      </c>
      <c r="W9" s="7">
        <v>0</v>
      </c>
      <c r="X9" s="9">
        <v>0</v>
      </c>
    </row>
    <row r="10" spans="1:24" s="11" customFormat="1" ht="36.75" customHeight="1" thickBot="1">
      <c r="A10" s="19" t="s">
        <v>10</v>
      </c>
      <c r="B10" s="8">
        <v>1</v>
      </c>
      <c r="C10" s="7">
        <v>0</v>
      </c>
      <c r="D10" s="9">
        <v>0</v>
      </c>
      <c r="E10" s="9" t="s">
        <v>52</v>
      </c>
      <c r="F10" s="8">
        <v>0.9957750777271254</v>
      </c>
      <c r="G10" s="9">
        <v>1772</v>
      </c>
      <c r="H10" s="9">
        <v>821</v>
      </c>
      <c r="I10" s="19" t="s">
        <v>55</v>
      </c>
      <c r="J10" s="8">
        <v>0.9995053117154553</v>
      </c>
      <c r="K10" s="7">
        <v>40</v>
      </c>
      <c r="L10" s="9">
        <v>8</v>
      </c>
      <c r="M10" s="19" t="s">
        <v>10</v>
      </c>
      <c r="N10" s="8">
        <v>1</v>
      </c>
      <c r="O10" s="7">
        <v>0</v>
      </c>
      <c r="P10" s="9">
        <v>0</v>
      </c>
      <c r="Q10" s="19" t="s">
        <v>61</v>
      </c>
      <c r="R10" s="8">
        <v>1</v>
      </c>
      <c r="S10" s="9">
        <v>0</v>
      </c>
      <c r="T10" s="9">
        <v>0</v>
      </c>
      <c r="U10" s="19" t="s">
        <v>30</v>
      </c>
      <c r="V10" s="8">
        <v>1</v>
      </c>
      <c r="W10" s="7">
        <v>0</v>
      </c>
      <c r="X10" s="9">
        <v>0</v>
      </c>
    </row>
    <row r="11" spans="1:24" s="10" customFormat="1" ht="36.75" customHeight="1" thickBot="1">
      <c r="A11" s="19" t="s">
        <v>11</v>
      </c>
      <c r="B11" s="8">
        <v>1</v>
      </c>
      <c r="C11" s="7">
        <v>0</v>
      </c>
      <c r="D11" s="9">
        <v>0</v>
      </c>
      <c r="E11" s="9" t="s">
        <v>29</v>
      </c>
      <c r="F11" s="8">
        <v>0.9951934404599218</v>
      </c>
      <c r="G11" s="9">
        <v>306</v>
      </c>
      <c r="H11" s="9">
        <v>193</v>
      </c>
      <c r="I11" s="19" t="s">
        <v>17</v>
      </c>
      <c r="J11" s="8">
        <v>0.9992433986532496</v>
      </c>
      <c r="K11" s="7">
        <v>20</v>
      </c>
      <c r="L11" s="9">
        <v>3</v>
      </c>
      <c r="M11" s="19" t="s">
        <v>11</v>
      </c>
      <c r="N11" s="8">
        <v>1</v>
      </c>
      <c r="O11" s="7">
        <v>0</v>
      </c>
      <c r="P11" s="9">
        <v>0</v>
      </c>
      <c r="Q11" s="19" t="s">
        <v>52</v>
      </c>
      <c r="R11" s="8">
        <v>0.999921871948123</v>
      </c>
      <c r="S11" s="9">
        <v>6</v>
      </c>
      <c r="T11" s="9">
        <v>2</v>
      </c>
      <c r="U11" s="19" t="s">
        <v>63</v>
      </c>
      <c r="V11" s="8">
        <v>0.9999145737228772</v>
      </c>
      <c r="W11" s="7">
        <v>1</v>
      </c>
      <c r="X11" s="9">
        <v>0</v>
      </c>
    </row>
    <row r="12" spans="1:24" s="10" customFormat="1" ht="36.75" customHeight="1" thickBot="1">
      <c r="A12" s="19" t="s">
        <v>58</v>
      </c>
      <c r="B12" s="8">
        <v>0.9996268192561264</v>
      </c>
      <c r="C12" s="7">
        <v>3</v>
      </c>
      <c r="D12" s="9">
        <v>3</v>
      </c>
      <c r="E12" s="9" t="s">
        <v>28</v>
      </c>
      <c r="F12" s="8">
        <v>0.9939736607413436</v>
      </c>
      <c r="G12" s="9">
        <v>696</v>
      </c>
      <c r="H12" s="9">
        <v>606</v>
      </c>
      <c r="I12" s="19" t="s">
        <v>63</v>
      </c>
      <c r="J12" s="8">
        <v>0.9991359091470189</v>
      </c>
      <c r="K12" s="7">
        <v>14</v>
      </c>
      <c r="L12" s="9">
        <v>4</v>
      </c>
      <c r="M12" s="19" t="s">
        <v>58</v>
      </c>
      <c r="N12" s="8">
        <v>1</v>
      </c>
      <c r="O12" s="7">
        <v>0</v>
      </c>
      <c r="P12" s="9">
        <v>0</v>
      </c>
      <c r="Q12" s="19" t="s">
        <v>10</v>
      </c>
      <c r="R12" s="8">
        <v>0.9998534154206977</v>
      </c>
      <c r="S12" s="9">
        <v>1</v>
      </c>
      <c r="T12" s="9">
        <v>0</v>
      </c>
      <c r="U12" s="19" t="s">
        <v>21</v>
      </c>
      <c r="V12" s="8">
        <v>0.9997860962566845</v>
      </c>
      <c r="W12" s="7">
        <v>1</v>
      </c>
      <c r="X12" s="9">
        <v>0</v>
      </c>
    </row>
    <row r="13" spans="1:24" s="10" customFormat="1" ht="36.75" customHeight="1" thickBot="1">
      <c r="A13" s="19" t="s">
        <v>55</v>
      </c>
      <c r="B13" s="8">
        <v>0.9995804489196559</v>
      </c>
      <c r="C13" s="7">
        <v>56</v>
      </c>
      <c r="D13" s="9">
        <v>5</v>
      </c>
      <c r="E13" s="9" t="s">
        <v>54</v>
      </c>
      <c r="F13" s="8">
        <v>0.9933552279844191</v>
      </c>
      <c r="G13" s="9">
        <v>87</v>
      </c>
      <c r="H13" s="9">
        <v>87</v>
      </c>
      <c r="I13" s="19" t="s">
        <v>61</v>
      </c>
      <c r="J13" s="8">
        <v>0.9988256645670972</v>
      </c>
      <c r="K13" s="7">
        <v>44</v>
      </c>
      <c r="L13" s="9">
        <v>16</v>
      </c>
      <c r="M13" s="19" t="s">
        <v>63</v>
      </c>
      <c r="N13" s="8">
        <v>1</v>
      </c>
      <c r="O13" s="7">
        <v>0</v>
      </c>
      <c r="P13" s="9">
        <v>0</v>
      </c>
      <c r="Q13" s="19" t="s">
        <v>55</v>
      </c>
      <c r="R13" s="8">
        <v>0.9997781229199024</v>
      </c>
      <c r="S13" s="9">
        <v>1</v>
      </c>
      <c r="T13" s="9">
        <v>1</v>
      </c>
      <c r="U13" s="19" t="s">
        <v>26</v>
      </c>
      <c r="V13" s="8">
        <v>0.999759538313562</v>
      </c>
      <c r="W13" s="7">
        <v>6</v>
      </c>
      <c r="X13" s="9">
        <v>6</v>
      </c>
    </row>
    <row r="14" spans="1:24" s="10" customFormat="1" ht="36.75" customHeight="1" thickBot="1">
      <c r="A14" s="19" t="s">
        <v>29</v>
      </c>
      <c r="B14" s="8">
        <v>0.9992806322863589</v>
      </c>
      <c r="C14" s="7">
        <v>228</v>
      </c>
      <c r="D14" s="9">
        <v>50</v>
      </c>
      <c r="E14" s="9" t="s">
        <v>20</v>
      </c>
      <c r="F14" s="8">
        <v>0.9920835578397645</v>
      </c>
      <c r="G14" s="9">
        <v>191</v>
      </c>
      <c r="H14" s="9">
        <v>160</v>
      </c>
      <c r="I14" s="19" t="s">
        <v>54</v>
      </c>
      <c r="J14" s="8">
        <v>0.9988194786030496</v>
      </c>
      <c r="K14" s="7">
        <v>12</v>
      </c>
      <c r="L14" s="9">
        <v>12</v>
      </c>
      <c r="M14" s="19" t="s">
        <v>55</v>
      </c>
      <c r="N14" s="8">
        <v>0.9996300033636057</v>
      </c>
      <c r="O14" s="7">
        <v>11</v>
      </c>
      <c r="P14" s="9">
        <v>4</v>
      </c>
      <c r="Q14" s="19" t="s">
        <v>28</v>
      </c>
      <c r="R14" s="8">
        <v>0.9996811563396748</v>
      </c>
      <c r="S14" s="9">
        <v>3</v>
      </c>
      <c r="T14" s="9">
        <v>3</v>
      </c>
      <c r="U14" s="19" t="s">
        <v>24</v>
      </c>
      <c r="V14" s="8">
        <v>0.999705304518664</v>
      </c>
      <c r="W14" s="7">
        <v>3</v>
      </c>
      <c r="X14" s="9">
        <v>3</v>
      </c>
    </row>
    <row r="15" spans="1:24" s="11" customFormat="1" ht="36.75" customHeight="1" thickBot="1">
      <c r="A15" s="19" t="s">
        <v>52</v>
      </c>
      <c r="B15" s="8">
        <v>0.9990655634233416</v>
      </c>
      <c r="C15" s="7">
        <v>379</v>
      </c>
      <c r="D15" s="9">
        <v>91</v>
      </c>
      <c r="E15" s="9" t="s">
        <v>24</v>
      </c>
      <c r="F15" s="8">
        <v>0.9920111737754875</v>
      </c>
      <c r="G15" s="9">
        <v>755</v>
      </c>
      <c r="H15" s="9">
        <v>473</v>
      </c>
      <c r="I15" s="19" t="s">
        <v>52</v>
      </c>
      <c r="J15" s="8">
        <v>0.9986541635824582</v>
      </c>
      <c r="K15" s="7">
        <v>340</v>
      </c>
      <c r="L15" s="9">
        <v>114</v>
      </c>
      <c r="M15" s="19" t="s">
        <v>30</v>
      </c>
      <c r="N15" s="8">
        <v>0.9995519713261649</v>
      </c>
      <c r="O15" s="7">
        <v>1</v>
      </c>
      <c r="P15" s="9">
        <v>1</v>
      </c>
      <c r="Q15" s="19" t="s">
        <v>6</v>
      </c>
      <c r="R15" s="8">
        <v>0.9995369369925601</v>
      </c>
      <c r="S15" s="9">
        <v>15</v>
      </c>
      <c r="T15" s="9">
        <v>14</v>
      </c>
      <c r="U15" s="19" t="s">
        <v>55</v>
      </c>
      <c r="V15" s="8">
        <v>0.9996857651618309</v>
      </c>
      <c r="W15" s="7">
        <v>6</v>
      </c>
      <c r="X15" s="9">
        <v>5</v>
      </c>
    </row>
    <row r="16" spans="1:24" s="11" customFormat="1" ht="36.75" customHeight="1" thickBot="1">
      <c r="A16" s="19" t="s">
        <v>28</v>
      </c>
      <c r="B16" s="8">
        <v>0.9990418639723558</v>
      </c>
      <c r="C16" s="7">
        <v>277</v>
      </c>
      <c r="D16" s="9">
        <v>127</v>
      </c>
      <c r="E16" s="9" t="s">
        <v>58</v>
      </c>
      <c r="F16" s="8">
        <v>0.9908738938053098</v>
      </c>
      <c r="G16" s="9">
        <v>33</v>
      </c>
      <c r="H16" s="9">
        <v>22</v>
      </c>
      <c r="I16" s="19" t="s">
        <v>59</v>
      </c>
      <c r="J16" s="8">
        <v>0.9985223494643517</v>
      </c>
      <c r="K16" s="7">
        <v>52</v>
      </c>
      <c r="L16" s="9">
        <v>47</v>
      </c>
      <c r="M16" s="19" t="s">
        <v>26</v>
      </c>
      <c r="N16" s="8">
        <v>0.9993435927357596</v>
      </c>
      <c r="O16" s="7">
        <v>27</v>
      </c>
      <c r="P16" s="9">
        <v>27</v>
      </c>
      <c r="Q16" s="19" t="s">
        <v>8</v>
      </c>
      <c r="R16" s="8">
        <v>0.9994999090743771</v>
      </c>
      <c r="S16" s="9">
        <v>11</v>
      </c>
      <c r="T16" s="9">
        <v>4</v>
      </c>
      <c r="U16" s="19" t="s">
        <v>18</v>
      </c>
      <c r="V16" s="8">
        <v>0.9996067808458581</v>
      </c>
      <c r="W16" s="7">
        <v>9</v>
      </c>
      <c r="X16" s="9">
        <v>7</v>
      </c>
    </row>
    <row r="17" spans="1:24" s="10" customFormat="1" ht="36.75" customHeight="1" thickBot="1">
      <c r="A17" s="19" t="s">
        <v>65</v>
      </c>
      <c r="B17" s="8">
        <v>0.9988804218281628</v>
      </c>
      <c r="C17" s="7">
        <v>31</v>
      </c>
      <c r="D17" s="9">
        <v>2</v>
      </c>
      <c r="E17" s="9" t="s">
        <v>56</v>
      </c>
      <c r="F17" s="8">
        <v>0.9903816397014223</v>
      </c>
      <c r="G17" s="9">
        <v>777</v>
      </c>
      <c r="H17" s="9">
        <v>449</v>
      </c>
      <c r="I17" s="19" t="s">
        <v>29</v>
      </c>
      <c r="J17" s="8">
        <v>0.9982147616892818</v>
      </c>
      <c r="K17" s="7">
        <v>288</v>
      </c>
      <c r="L17" s="9">
        <v>98</v>
      </c>
      <c r="M17" s="19" t="s">
        <v>61</v>
      </c>
      <c r="N17" s="8">
        <v>0.9990248469009635</v>
      </c>
      <c r="O17" s="7">
        <v>25</v>
      </c>
      <c r="P17" s="9">
        <v>17</v>
      </c>
      <c r="Q17" s="19" t="s">
        <v>58</v>
      </c>
      <c r="R17" s="8">
        <v>0.9994809688581315</v>
      </c>
      <c r="S17" s="9">
        <v>3</v>
      </c>
      <c r="T17" s="9">
        <v>3</v>
      </c>
      <c r="U17" s="19" t="s">
        <v>60</v>
      </c>
      <c r="V17" s="8">
        <v>0.9995173745173745</v>
      </c>
      <c r="W17" s="7">
        <v>1</v>
      </c>
      <c r="X17" s="9">
        <v>1</v>
      </c>
    </row>
    <row r="18" spans="1:24" s="10" customFormat="1" ht="36.75" customHeight="1" thickBot="1">
      <c r="A18" s="19" t="s">
        <v>25</v>
      </c>
      <c r="B18" s="8">
        <v>0.9987576774995047</v>
      </c>
      <c r="C18" s="7">
        <v>232</v>
      </c>
      <c r="D18" s="9">
        <v>77</v>
      </c>
      <c r="E18" s="9" t="s">
        <v>53</v>
      </c>
      <c r="F18" s="8">
        <v>0.9903740337571764</v>
      </c>
      <c r="G18" s="9">
        <v>726</v>
      </c>
      <c r="H18" s="9">
        <v>108</v>
      </c>
      <c r="I18" s="19" t="s">
        <v>28</v>
      </c>
      <c r="J18" s="8">
        <v>0.9980878567589738</v>
      </c>
      <c r="K18" s="7">
        <v>338</v>
      </c>
      <c r="L18" s="9">
        <v>273</v>
      </c>
      <c r="M18" s="19" t="s">
        <v>31</v>
      </c>
      <c r="N18" s="8">
        <v>0.9989316239316239</v>
      </c>
      <c r="O18" s="7">
        <v>2</v>
      </c>
      <c r="P18" s="9">
        <v>2</v>
      </c>
      <c r="Q18" s="19" t="s">
        <v>26</v>
      </c>
      <c r="R18" s="8">
        <v>0.9994078752590546</v>
      </c>
      <c r="S18" s="9">
        <v>6</v>
      </c>
      <c r="T18" s="9">
        <v>5</v>
      </c>
      <c r="U18" s="19" t="s">
        <v>56</v>
      </c>
      <c r="V18" s="8">
        <v>0.9994887525562373</v>
      </c>
      <c r="W18" s="7">
        <v>15</v>
      </c>
      <c r="X18" s="9">
        <v>13</v>
      </c>
    </row>
    <row r="19" spans="1:24" s="10" customFormat="1" ht="36.75" customHeight="1" thickBot="1">
      <c r="A19" s="19" t="s">
        <v>27</v>
      </c>
      <c r="B19" s="8">
        <v>0.9986793789860208</v>
      </c>
      <c r="C19" s="7">
        <v>205</v>
      </c>
      <c r="D19" s="9">
        <v>79</v>
      </c>
      <c r="E19" s="9" t="s">
        <v>21</v>
      </c>
      <c r="F19" s="8">
        <v>0.9901068460625247</v>
      </c>
      <c r="G19" s="9">
        <v>300</v>
      </c>
      <c r="H19" s="9">
        <v>176</v>
      </c>
      <c r="I19" s="19" t="s">
        <v>58</v>
      </c>
      <c r="J19" s="8">
        <v>0.998017839444995</v>
      </c>
      <c r="K19" s="7">
        <v>10</v>
      </c>
      <c r="L19" s="9">
        <v>6</v>
      </c>
      <c r="M19" s="19" t="s">
        <v>27</v>
      </c>
      <c r="N19" s="8">
        <v>0.9987257764799575</v>
      </c>
      <c r="O19" s="7">
        <v>24</v>
      </c>
      <c r="P19" s="9">
        <v>24</v>
      </c>
      <c r="Q19" s="19" t="s">
        <v>56</v>
      </c>
      <c r="R19" s="8">
        <v>0.9992873051224944</v>
      </c>
      <c r="S19" s="9">
        <v>8</v>
      </c>
      <c r="T19" s="9">
        <v>7</v>
      </c>
      <c r="U19" s="19" t="s">
        <v>20</v>
      </c>
      <c r="V19" s="8">
        <v>0.9994696367011403</v>
      </c>
      <c r="W19" s="7">
        <v>2</v>
      </c>
      <c r="X19" s="9">
        <v>2</v>
      </c>
    </row>
    <row r="20" spans="1:24" s="10" customFormat="1" ht="36.75" customHeight="1" thickBot="1">
      <c r="A20" s="19" t="s">
        <v>66</v>
      </c>
      <c r="B20" s="8">
        <v>0.9986507427594314</v>
      </c>
      <c r="C20" s="7">
        <v>101</v>
      </c>
      <c r="D20" s="9">
        <v>41</v>
      </c>
      <c r="E20" s="9" t="s">
        <v>61</v>
      </c>
      <c r="F20" s="8">
        <v>0.9898294431905836</v>
      </c>
      <c r="G20" s="9">
        <v>356</v>
      </c>
      <c r="H20" s="9">
        <v>209</v>
      </c>
      <c r="I20" s="19" t="s">
        <v>24</v>
      </c>
      <c r="J20" s="8">
        <v>0.9978013056861618</v>
      </c>
      <c r="K20" s="7">
        <v>195</v>
      </c>
      <c r="L20" s="9">
        <v>64</v>
      </c>
      <c r="M20" s="19" t="s">
        <v>18</v>
      </c>
      <c r="N20" s="8">
        <v>0.9986451999117805</v>
      </c>
      <c r="O20" s="7">
        <v>43</v>
      </c>
      <c r="P20" s="9">
        <v>42</v>
      </c>
      <c r="Q20" s="19" t="s">
        <v>21</v>
      </c>
      <c r="R20" s="8">
        <v>0.9990426041168023</v>
      </c>
      <c r="S20" s="9">
        <v>2</v>
      </c>
      <c r="T20" s="9">
        <v>2</v>
      </c>
      <c r="U20" s="19" t="s">
        <v>8</v>
      </c>
      <c r="V20" s="8">
        <v>0.9994381120565099</v>
      </c>
      <c r="W20" s="7">
        <v>7</v>
      </c>
      <c r="X20" s="9">
        <v>7</v>
      </c>
    </row>
    <row r="21" spans="1:24" s="11" customFormat="1" ht="36.75" customHeight="1" thickBot="1">
      <c r="A21" s="19" t="s">
        <v>31</v>
      </c>
      <c r="B21" s="8">
        <v>0.998619645560602</v>
      </c>
      <c r="C21" s="7">
        <v>31</v>
      </c>
      <c r="D21" s="9">
        <v>6</v>
      </c>
      <c r="E21" s="9" t="s">
        <v>25</v>
      </c>
      <c r="F21" s="8">
        <v>0.9896663676903448</v>
      </c>
      <c r="G21" s="9">
        <v>818</v>
      </c>
      <c r="H21" s="9">
        <v>633</v>
      </c>
      <c r="I21" s="19" t="s">
        <v>27</v>
      </c>
      <c r="J21" s="8">
        <v>0.9975938825287306</v>
      </c>
      <c r="K21" s="7">
        <v>219</v>
      </c>
      <c r="L21" s="9">
        <v>70</v>
      </c>
      <c r="M21" s="19" t="s">
        <v>29</v>
      </c>
      <c r="N21" s="8">
        <v>0.9985015608740895</v>
      </c>
      <c r="O21" s="7">
        <v>72</v>
      </c>
      <c r="P21" s="9">
        <v>32</v>
      </c>
      <c r="Q21" s="19" t="s">
        <v>25</v>
      </c>
      <c r="R21" s="8">
        <v>0.9990262901655307</v>
      </c>
      <c r="S21" s="9">
        <v>6</v>
      </c>
      <c r="T21" s="9">
        <v>5</v>
      </c>
      <c r="U21" s="19" t="s">
        <v>29</v>
      </c>
      <c r="V21" s="8">
        <v>0.9993872079662964</v>
      </c>
      <c r="W21" s="7">
        <v>16</v>
      </c>
      <c r="X21" s="9">
        <v>9</v>
      </c>
    </row>
    <row r="22" spans="1:24" s="12" customFormat="1" ht="36.75" customHeight="1" thickBot="1">
      <c r="A22" s="19" t="s">
        <v>56</v>
      </c>
      <c r="B22" s="8">
        <v>0.9985890884034551</v>
      </c>
      <c r="C22" s="7">
        <v>344</v>
      </c>
      <c r="D22" s="9">
        <v>96</v>
      </c>
      <c r="E22" s="9" t="s">
        <v>26</v>
      </c>
      <c r="F22" s="8">
        <v>0.9893330186195565</v>
      </c>
      <c r="G22" s="9">
        <v>1175</v>
      </c>
      <c r="H22" s="9">
        <v>725</v>
      </c>
      <c r="I22" s="19" t="s">
        <v>56</v>
      </c>
      <c r="J22" s="8">
        <v>0.9975694628911438</v>
      </c>
      <c r="K22" s="7">
        <v>366</v>
      </c>
      <c r="L22" s="9">
        <v>101</v>
      </c>
      <c r="M22" s="19" t="s">
        <v>21</v>
      </c>
      <c r="N22" s="8">
        <v>0.9984177215189873</v>
      </c>
      <c r="O22" s="7">
        <v>11</v>
      </c>
      <c r="P22" s="9">
        <v>1</v>
      </c>
      <c r="Q22" s="19" t="s">
        <v>30</v>
      </c>
      <c r="R22" s="8">
        <v>0.9989854582346973</v>
      </c>
      <c r="S22" s="9">
        <v>3</v>
      </c>
      <c r="T22" s="9">
        <v>1</v>
      </c>
      <c r="U22" s="19" t="s">
        <v>25</v>
      </c>
      <c r="V22" s="8">
        <v>0.9993790472811142</v>
      </c>
      <c r="W22" s="7">
        <v>14</v>
      </c>
      <c r="X22" s="9">
        <v>12</v>
      </c>
    </row>
    <row r="23" spans="1:24" s="10" customFormat="1" ht="36.75" customHeight="1" thickBot="1">
      <c r="A23" s="19" t="s">
        <v>26</v>
      </c>
      <c r="B23" s="8">
        <v>0.9985755552549279</v>
      </c>
      <c r="C23" s="7">
        <v>358</v>
      </c>
      <c r="D23" s="9">
        <v>98</v>
      </c>
      <c r="E23" s="9" t="s">
        <v>30</v>
      </c>
      <c r="F23" s="8">
        <v>0.9891505078485688</v>
      </c>
      <c r="G23" s="9">
        <v>94</v>
      </c>
      <c r="H23" s="9">
        <v>54</v>
      </c>
      <c r="I23" s="19" t="s">
        <v>20</v>
      </c>
      <c r="J23" s="8">
        <v>0.9972169512966477</v>
      </c>
      <c r="K23" s="7">
        <v>66</v>
      </c>
      <c r="L23" s="9">
        <v>47</v>
      </c>
      <c r="M23" s="19" t="s">
        <v>24</v>
      </c>
      <c r="N23" s="8">
        <v>0.9980895370311406</v>
      </c>
      <c r="O23" s="7">
        <v>30</v>
      </c>
      <c r="P23" s="9">
        <v>16</v>
      </c>
      <c r="Q23" s="19" t="s">
        <v>20</v>
      </c>
      <c r="R23" s="8">
        <v>0.9989102796948783</v>
      </c>
      <c r="S23" s="9">
        <v>3</v>
      </c>
      <c r="T23" s="9">
        <v>3</v>
      </c>
      <c r="U23" s="19" t="s">
        <v>59</v>
      </c>
      <c r="V23" s="8">
        <v>0.9993532740501213</v>
      </c>
      <c r="W23" s="7">
        <v>4</v>
      </c>
      <c r="X23" s="9">
        <v>0</v>
      </c>
    </row>
    <row r="24" spans="1:24" s="10" customFormat="1" ht="36.75" customHeight="1" thickBot="1">
      <c r="A24" s="19" t="s">
        <v>24</v>
      </c>
      <c r="B24" s="8">
        <v>0.9985020596679566</v>
      </c>
      <c r="C24" s="7">
        <v>216</v>
      </c>
      <c r="D24" s="9">
        <v>75</v>
      </c>
      <c r="E24" s="9" t="s">
        <v>27</v>
      </c>
      <c r="F24" s="8">
        <v>0.9889464978688212</v>
      </c>
      <c r="G24" s="9">
        <v>695</v>
      </c>
      <c r="H24" s="9">
        <v>558</v>
      </c>
      <c r="I24" s="19" t="s">
        <v>26</v>
      </c>
      <c r="J24" s="8">
        <v>0.9970852263397011</v>
      </c>
      <c r="K24" s="7">
        <v>426</v>
      </c>
      <c r="L24" s="9">
        <v>164</v>
      </c>
      <c r="M24" s="19" t="s">
        <v>28</v>
      </c>
      <c r="N24" s="8">
        <v>0.9979181124219292</v>
      </c>
      <c r="O24" s="7">
        <v>99</v>
      </c>
      <c r="P24" s="9">
        <v>68</v>
      </c>
      <c r="Q24" s="19" t="s">
        <v>53</v>
      </c>
      <c r="R24" s="8">
        <v>0.9987284543656401</v>
      </c>
      <c r="S24" s="9">
        <v>9</v>
      </c>
      <c r="T24" s="9">
        <v>6</v>
      </c>
      <c r="U24" s="19" t="s">
        <v>53</v>
      </c>
      <c r="V24" s="8">
        <v>0.9991488456218747</v>
      </c>
      <c r="W24" s="7">
        <v>16</v>
      </c>
      <c r="X24" s="9">
        <v>11</v>
      </c>
    </row>
    <row r="25" spans="1:24" s="12" customFormat="1" ht="36.75" customHeight="1" thickBot="1">
      <c r="A25" s="19" t="s">
        <v>54</v>
      </c>
      <c r="B25" s="8">
        <v>0.9984477611940299</v>
      </c>
      <c r="C25" s="7">
        <v>26</v>
      </c>
      <c r="D25" s="9">
        <v>5</v>
      </c>
      <c r="E25" s="9" t="s">
        <v>17</v>
      </c>
      <c r="F25" s="8">
        <v>0.9873206389315043</v>
      </c>
      <c r="G25" s="9">
        <v>281</v>
      </c>
      <c r="H25" s="9">
        <v>58</v>
      </c>
      <c r="I25" s="19" t="s">
        <v>31</v>
      </c>
      <c r="J25" s="8">
        <v>0.9969258150635062</v>
      </c>
      <c r="K25" s="7">
        <v>38</v>
      </c>
      <c r="L25" s="9">
        <v>9</v>
      </c>
      <c r="M25" s="19" t="s">
        <v>20</v>
      </c>
      <c r="N25" s="8">
        <v>0.9978387364921031</v>
      </c>
      <c r="O25" s="7">
        <v>13</v>
      </c>
      <c r="P25" s="9">
        <v>13</v>
      </c>
      <c r="Q25" s="19" t="s">
        <v>24</v>
      </c>
      <c r="R25" s="8">
        <v>0.9986874613959235</v>
      </c>
      <c r="S25" s="9">
        <v>17</v>
      </c>
      <c r="T25" s="9">
        <v>17</v>
      </c>
      <c r="U25" s="19" t="s">
        <v>19</v>
      </c>
      <c r="V25" s="8">
        <v>0.9991177767975298</v>
      </c>
      <c r="W25" s="7">
        <v>2</v>
      </c>
      <c r="X25" s="9">
        <v>2</v>
      </c>
    </row>
    <row r="26" spans="1:24" s="12" customFormat="1" ht="36.75" customHeight="1" thickBot="1">
      <c r="A26" s="19" t="s">
        <v>30</v>
      </c>
      <c r="B26" s="8">
        <v>0.9984357997823722</v>
      </c>
      <c r="C26" s="7">
        <v>23</v>
      </c>
      <c r="D26" s="9">
        <v>2</v>
      </c>
      <c r="E26" s="9" t="s">
        <v>6</v>
      </c>
      <c r="F26" s="8">
        <v>0.9872761653073313</v>
      </c>
      <c r="G26" s="9">
        <v>1117</v>
      </c>
      <c r="H26" s="9">
        <v>609</v>
      </c>
      <c r="I26" s="19" t="s">
        <v>21</v>
      </c>
      <c r="J26" s="8">
        <v>0.9966195149168007</v>
      </c>
      <c r="K26" s="7">
        <v>103</v>
      </c>
      <c r="L26" s="9">
        <v>19</v>
      </c>
      <c r="M26" s="19" t="s">
        <v>25</v>
      </c>
      <c r="N26" s="8">
        <v>0.9976744845580102</v>
      </c>
      <c r="O26" s="7">
        <v>82</v>
      </c>
      <c r="P26" s="9">
        <v>60</v>
      </c>
      <c r="Q26" s="19" t="s">
        <v>57</v>
      </c>
      <c r="R26" s="8">
        <v>0.998641304347826</v>
      </c>
      <c r="S26" s="9">
        <v>12</v>
      </c>
      <c r="T26" s="9">
        <v>3</v>
      </c>
      <c r="U26" s="19" t="s">
        <v>7</v>
      </c>
      <c r="V26" s="8">
        <v>0.9991150442477876</v>
      </c>
      <c r="W26" s="7">
        <v>2</v>
      </c>
      <c r="X26" s="9">
        <v>1</v>
      </c>
    </row>
    <row r="27" spans="1:24" s="10" customFormat="1" ht="36.75" customHeight="1" thickBot="1">
      <c r="A27" s="19" t="s">
        <v>53</v>
      </c>
      <c r="B27" s="8">
        <v>0.9982715361025927</v>
      </c>
      <c r="C27" s="7">
        <v>279</v>
      </c>
      <c r="D27" s="9">
        <v>30</v>
      </c>
      <c r="E27" s="9" t="s">
        <v>7</v>
      </c>
      <c r="F27" s="8">
        <v>0.9867965548325518</v>
      </c>
      <c r="G27" s="9">
        <v>1743</v>
      </c>
      <c r="H27" s="9">
        <v>1018</v>
      </c>
      <c r="I27" s="19" t="s">
        <v>53</v>
      </c>
      <c r="J27" s="8">
        <v>0.9964688755123744</v>
      </c>
      <c r="K27" s="7">
        <v>342</v>
      </c>
      <c r="L27" s="9">
        <v>13</v>
      </c>
      <c r="M27" s="19" t="s">
        <v>56</v>
      </c>
      <c r="N27" s="8">
        <v>0.9975432150682809</v>
      </c>
      <c r="O27" s="7">
        <v>111</v>
      </c>
      <c r="P27" s="9">
        <v>83</v>
      </c>
      <c r="Q27" s="19" t="s">
        <v>63</v>
      </c>
      <c r="R27" s="8">
        <v>0.9983466519702398</v>
      </c>
      <c r="S27" s="9">
        <v>24</v>
      </c>
      <c r="T27" s="9">
        <v>0</v>
      </c>
      <c r="U27" s="19" t="s">
        <v>27</v>
      </c>
      <c r="V27" s="8">
        <v>0.9990244695553208</v>
      </c>
      <c r="W27" s="7">
        <v>12</v>
      </c>
      <c r="X27" s="9">
        <v>11</v>
      </c>
    </row>
    <row r="28" spans="1:24" s="10" customFormat="1" ht="36.75" customHeight="1" thickBot="1">
      <c r="A28" s="19" t="s">
        <v>20</v>
      </c>
      <c r="B28" s="8">
        <v>0.9978426943478592</v>
      </c>
      <c r="C28" s="7">
        <v>85</v>
      </c>
      <c r="D28" s="9">
        <v>23</v>
      </c>
      <c r="E28" s="9" t="s">
        <v>23</v>
      </c>
      <c r="F28" s="8">
        <v>0.9860150607038574</v>
      </c>
      <c r="G28" s="9">
        <v>546</v>
      </c>
      <c r="H28" s="9">
        <v>339</v>
      </c>
      <c r="I28" s="19" t="s">
        <v>22</v>
      </c>
      <c r="J28" s="8">
        <v>0.9964584674822924</v>
      </c>
      <c r="K28" s="7">
        <v>66</v>
      </c>
      <c r="L28" s="9">
        <v>20</v>
      </c>
      <c r="M28" s="19" t="s">
        <v>19</v>
      </c>
      <c r="N28" s="8">
        <v>0.9974180222050091</v>
      </c>
      <c r="O28" s="7">
        <v>10</v>
      </c>
      <c r="P28" s="9">
        <v>10</v>
      </c>
      <c r="Q28" s="19" t="s">
        <v>9</v>
      </c>
      <c r="R28" s="8">
        <v>0.9982149906458645</v>
      </c>
      <c r="S28" s="9">
        <v>104</v>
      </c>
      <c r="T28" s="9">
        <v>3</v>
      </c>
      <c r="U28" s="19" t="s">
        <v>28</v>
      </c>
      <c r="V28" s="8">
        <v>0.9990029006526469</v>
      </c>
      <c r="W28" s="7">
        <v>33</v>
      </c>
      <c r="X28" s="9">
        <v>28</v>
      </c>
    </row>
    <row r="29" spans="1:24" s="11" customFormat="1" ht="36.75" customHeight="1" thickBot="1">
      <c r="A29" s="19" t="s">
        <v>57</v>
      </c>
      <c r="B29" s="8">
        <v>0.9974662969691175</v>
      </c>
      <c r="C29" s="7">
        <v>212</v>
      </c>
      <c r="D29" s="9">
        <v>121</v>
      </c>
      <c r="E29" s="9" t="s">
        <v>60</v>
      </c>
      <c r="F29" s="8">
        <v>0.9859772460974411</v>
      </c>
      <c r="G29" s="9">
        <v>371</v>
      </c>
      <c r="H29" s="9">
        <v>232</v>
      </c>
      <c r="I29" s="19" t="s">
        <v>25</v>
      </c>
      <c r="J29" s="8">
        <v>0.9963637631998884</v>
      </c>
      <c r="K29" s="7">
        <v>417</v>
      </c>
      <c r="L29" s="9">
        <v>144</v>
      </c>
      <c r="M29" s="19" t="s">
        <v>53</v>
      </c>
      <c r="N29" s="8">
        <v>0.9973833862470781</v>
      </c>
      <c r="O29" s="7">
        <v>75</v>
      </c>
      <c r="P29" s="9">
        <v>31</v>
      </c>
      <c r="Q29" s="19" t="s">
        <v>59</v>
      </c>
      <c r="R29" s="8">
        <v>0.9977155910908052</v>
      </c>
      <c r="S29" s="9">
        <v>8</v>
      </c>
      <c r="T29" s="9">
        <v>0</v>
      </c>
      <c r="U29" s="19" t="s">
        <v>31</v>
      </c>
      <c r="V29" s="8">
        <v>0.9988851727982163</v>
      </c>
      <c r="W29" s="7">
        <v>1</v>
      </c>
      <c r="X29" s="9">
        <v>1</v>
      </c>
    </row>
    <row r="30" spans="1:24" s="12" customFormat="1" ht="36.75" customHeight="1" thickBot="1">
      <c r="A30" s="19" t="s">
        <v>21</v>
      </c>
      <c r="B30" s="8">
        <v>0.9974019027241814</v>
      </c>
      <c r="C30" s="7">
        <v>136</v>
      </c>
      <c r="D30" s="9">
        <v>41</v>
      </c>
      <c r="E30" s="9" t="s">
        <v>31</v>
      </c>
      <c r="F30" s="8">
        <v>0.9856927710843374</v>
      </c>
      <c r="G30" s="9">
        <v>114</v>
      </c>
      <c r="H30" s="9">
        <v>81</v>
      </c>
      <c r="I30" s="19" t="s">
        <v>30</v>
      </c>
      <c r="J30" s="8">
        <v>0.9961469303878757</v>
      </c>
      <c r="K30" s="7">
        <v>30</v>
      </c>
      <c r="L30" s="9">
        <v>10</v>
      </c>
      <c r="M30" s="19" t="s">
        <v>52</v>
      </c>
      <c r="N30" s="8">
        <v>0.9968421584478577</v>
      </c>
      <c r="O30" s="7">
        <v>125</v>
      </c>
      <c r="P30" s="9">
        <v>46</v>
      </c>
      <c r="Q30" s="19" t="s">
        <v>31</v>
      </c>
      <c r="R30" s="8">
        <v>0.9976851851851852</v>
      </c>
      <c r="S30" s="9">
        <v>2</v>
      </c>
      <c r="T30" s="9">
        <v>0</v>
      </c>
      <c r="U30" s="19" t="s">
        <v>61</v>
      </c>
      <c r="V30" s="8">
        <v>0.9987790733166473</v>
      </c>
      <c r="W30" s="7">
        <v>20</v>
      </c>
      <c r="X30" s="9">
        <v>20</v>
      </c>
    </row>
    <row r="31" spans="1:24" s="12" customFormat="1" ht="36.75" customHeight="1" thickBot="1">
      <c r="A31" s="19" t="s">
        <v>23</v>
      </c>
      <c r="B31" s="8">
        <v>0.9970016125781093</v>
      </c>
      <c r="C31" s="7">
        <v>119</v>
      </c>
      <c r="D31" s="9">
        <v>28</v>
      </c>
      <c r="E31" s="9" t="s">
        <v>11</v>
      </c>
      <c r="F31" s="8">
        <v>0.9843567146712522</v>
      </c>
      <c r="G31" s="9">
        <v>655</v>
      </c>
      <c r="H31" s="9">
        <v>349</v>
      </c>
      <c r="I31" s="19" t="s">
        <v>18</v>
      </c>
      <c r="J31" s="8">
        <v>0.9958503533683459</v>
      </c>
      <c r="K31" s="7">
        <v>256</v>
      </c>
      <c r="L31" s="9">
        <v>92</v>
      </c>
      <c r="M31" s="19" t="s">
        <v>59</v>
      </c>
      <c r="N31" s="8">
        <v>0.9962503605422556</v>
      </c>
      <c r="O31" s="7">
        <v>39</v>
      </c>
      <c r="P31" s="9">
        <v>0</v>
      </c>
      <c r="Q31" s="19" t="s">
        <v>7</v>
      </c>
      <c r="R31" s="8">
        <v>0.9964994703145871</v>
      </c>
      <c r="S31" s="9">
        <v>76</v>
      </c>
      <c r="T31" s="9">
        <v>75</v>
      </c>
      <c r="U31" s="19" t="s">
        <v>58</v>
      </c>
      <c r="V31" s="8">
        <v>0.9986504723346828</v>
      </c>
      <c r="W31" s="7">
        <v>1</v>
      </c>
      <c r="X31" s="9">
        <v>1</v>
      </c>
    </row>
    <row r="32" spans="1:24" s="12" customFormat="1" ht="36.75" customHeight="1" thickBot="1">
      <c r="A32" s="19" t="s">
        <v>19</v>
      </c>
      <c r="B32" s="8">
        <v>0.9969323769567375</v>
      </c>
      <c r="C32" s="7">
        <v>68</v>
      </c>
      <c r="D32" s="9">
        <v>29</v>
      </c>
      <c r="E32" s="9" t="s">
        <v>19</v>
      </c>
      <c r="F32" s="8">
        <v>0.9810437541104104</v>
      </c>
      <c r="G32" s="9">
        <v>490</v>
      </c>
      <c r="H32" s="9">
        <v>329</v>
      </c>
      <c r="I32" s="19" t="s">
        <v>19</v>
      </c>
      <c r="J32" s="8">
        <v>0.9952135218009124</v>
      </c>
      <c r="K32" s="7">
        <v>64</v>
      </c>
      <c r="L32" s="9">
        <v>28</v>
      </c>
      <c r="M32" s="19" t="s">
        <v>22</v>
      </c>
      <c r="N32" s="8">
        <v>0.9960594119430131</v>
      </c>
      <c r="O32" s="7">
        <v>13</v>
      </c>
      <c r="P32" s="9">
        <v>13</v>
      </c>
      <c r="Q32" s="19" t="s">
        <v>19</v>
      </c>
      <c r="R32" s="8">
        <v>0.9947747747747748</v>
      </c>
      <c r="S32" s="9">
        <v>29</v>
      </c>
      <c r="T32" s="9">
        <v>29</v>
      </c>
      <c r="U32" s="19" t="s">
        <v>22</v>
      </c>
      <c r="V32" s="8">
        <v>0.9985059760956175</v>
      </c>
      <c r="W32" s="7">
        <v>3</v>
      </c>
      <c r="X32" s="9">
        <v>3</v>
      </c>
    </row>
    <row r="33" spans="1:24" s="12" customFormat="1" ht="36.75" customHeight="1" thickBot="1">
      <c r="A33" s="19" t="s">
        <v>60</v>
      </c>
      <c r="B33" s="8">
        <v>0.9969224903317174</v>
      </c>
      <c r="C33" s="7">
        <v>113</v>
      </c>
      <c r="D33" s="9">
        <v>45</v>
      </c>
      <c r="E33" s="9" t="s">
        <v>57</v>
      </c>
      <c r="F33" s="8">
        <v>0.9785889982110912</v>
      </c>
      <c r="G33" s="9">
        <v>1149</v>
      </c>
      <c r="H33" s="9">
        <v>744</v>
      </c>
      <c r="I33" s="19" t="s">
        <v>6</v>
      </c>
      <c r="J33" s="8">
        <v>0.9951982539105129</v>
      </c>
      <c r="K33" s="7">
        <v>66</v>
      </c>
      <c r="L33" s="9">
        <v>52</v>
      </c>
      <c r="M33" s="19" t="s">
        <v>54</v>
      </c>
      <c r="N33" s="8">
        <v>0.9960508995173322</v>
      </c>
      <c r="O33" s="7">
        <v>9</v>
      </c>
      <c r="P33" s="9">
        <v>6</v>
      </c>
      <c r="Q33" s="19" t="s">
        <v>18</v>
      </c>
      <c r="R33" s="8">
        <v>0.993447892199283</v>
      </c>
      <c r="S33" s="9">
        <v>53</v>
      </c>
      <c r="T33" s="9">
        <v>52</v>
      </c>
      <c r="U33" s="19" t="s">
        <v>6</v>
      </c>
      <c r="V33" s="8">
        <v>0.9981167608286252</v>
      </c>
      <c r="W33" s="7">
        <v>5</v>
      </c>
      <c r="X33" s="9">
        <v>1</v>
      </c>
    </row>
    <row r="34" spans="1:24" s="12" customFormat="1" ht="36.75" customHeight="1" thickBot="1">
      <c r="A34" s="19" t="s">
        <v>59</v>
      </c>
      <c r="B34" s="8">
        <v>0.9966932899221651</v>
      </c>
      <c r="C34" s="7">
        <v>195</v>
      </c>
      <c r="D34" s="9">
        <v>92</v>
      </c>
      <c r="E34" s="9" t="s">
        <v>59</v>
      </c>
      <c r="F34" s="8">
        <v>0.9785812903466548</v>
      </c>
      <c r="G34" s="9">
        <v>574</v>
      </c>
      <c r="H34" s="9">
        <v>506</v>
      </c>
      <c r="I34" s="19" t="s">
        <v>23</v>
      </c>
      <c r="J34" s="8">
        <v>0.9947808764940239</v>
      </c>
      <c r="K34" s="7">
        <v>131</v>
      </c>
      <c r="L34" s="9">
        <v>31</v>
      </c>
      <c r="M34" s="19" t="s">
        <v>57</v>
      </c>
      <c r="N34" s="8">
        <v>0.995195530726257</v>
      </c>
      <c r="O34" s="7">
        <v>43</v>
      </c>
      <c r="P34" s="9">
        <v>40</v>
      </c>
      <c r="Q34" s="19" t="s">
        <v>22</v>
      </c>
      <c r="R34" s="8">
        <v>0.9922694643843181</v>
      </c>
      <c r="S34" s="9">
        <v>14</v>
      </c>
      <c r="T34" s="9">
        <v>14</v>
      </c>
      <c r="U34" s="19" t="s">
        <v>52</v>
      </c>
      <c r="V34" s="8">
        <v>0.9979929754139488</v>
      </c>
      <c r="W34" s="7">
        <v>44</v>
      </c>
      <c r="X34" s="9">
        <v>41</v>
      </c>
    </row>
    <row r="35" spans="1:24" s="12" customFormat="1" ht="36.75" customHeight="1" thickBot="1">
      <c r="A35" s="31" t="s">
        <v>22</v>
      </c>
      <c r="B35" s="32">
        <v>0.9961628718208917</v>
      </c>
      <c r="C35" s="33">
        <v>121</v>
      </c>
      <c r="D35" s="34">
        <v>55</v>
      </c>
      <c r="E35" s="34" t="s">
        <v>22</v>
      </c>
      <c r="F35" s="32">
        <v>0.9768584999447697</v>
      </c>
      <c r="G35" s="34">
        <v>419</v>
      </c>
      <c r="H35" s="34">
        <v>293</v>
      </c>
      <c r="I35" s="31" t="s">
        <v>60</v>
      </c>
      <c r="J35" s="32">
        <v>0.9942445369893781</v>
      </c>
      <c r="K35" s="33">
        <v>123</v>
      </c>
      <c r="L35" s="34">
        <v>56</v>
      </c>
      <c r="M35" s="31" t="s">
        <v>60</v>
      </c>
      <c r="N35" s="32">
        <v>0.9931486446231754</v>
      </c>
      <c r="O35" s="33">
        <v>23</v>
      </c>
      <c r="P35" s="34">
        <v>19</v>
      </c>
      <c r="Q35" s="31" t="s">
        <v>23</v>
      </c>
      <c r="R35" s="32">
        <v>0.9888558692421991</v>
      </c>
      <c r="S35" s="34">
        <v>15</v>
      </c>
      <c r="T35" s="34">
        <v>14</v>
      </c>
      <c r="U35" s="31" t="s">
        <v>17</v>
      </c>
      <c r="V35" s="32">
        <v>0.9970996478143774</v>
      </c>
      <c r="W35" s="33">
        <v>14</v>
      </c>
      <c r="X35" s="34">
        <v>13</v>
      </c>
    </row>
    <row r="36" spans="1:238" s="38" customFormat="1" ht="27.75" thickBot="1">
      <c r="A36" s="19" t="s">
        <v>18</v>
      </c>
      <c r="B36" s="8">
        <v>0.9951897982785618</v>
      </c>
      <c r="C36" s="7">
        <v>470</v>
      </c>
      <c r="D36" s="9">
        <v>274</v>
      </c>
      <c r="E36" s="9" t="s">
        <v>18</v>
      </c>
      <c r="F36" s="8">
        <v>0.9718883624176586</v>
      </c>
      <c r="G36" s="9">
        <v>1946</v>
      </c>
      <c r="H36" s="9">
        <v>1568</v>
      </c>
      <c r="I36" s="19" t="s">
        <v>57</v>
      </c>
      <c r="J36" s="8">
        <v>0.9876903074277565</v>
      </c>
      <c r="K36" s="7">
        <v>587</v>
      </c>
      <c r="L36" s="9">
        <v>356</v>
      </c>
      <c r="M36" s="19" t="s">
        <v>23</v>
      </c>
      <c r="N36" s="8">
        <v>0.9900483366505545</v>
      </c>
      <c r="O36" s="7">
        <v>35</v>
      </c>
      <c r="P36" s="9">
        <v>24</v>
      </c>
      <c r="Q36" s="19" t="s">
        <v>27</v>
      </c>
      <c r="R36" s="8">
        <v>0.988062590740442</v>
      </c>
      <c r="S36" s="9">
        <v>74</v>
      </c>
      <c r="T36" s="9">
        <v>72</v>
      </c>
      <c r="U36" s="19" t="s">
        <v>57</v>
      </c>
      <c r="V36" s="8">
        <v>0.9957860021986076</v>
      </c>
      <c r="W36" s="7">
        <v>23</v>
      </c>
      <c r="X36" s="9">
        <v>13</v>
      </c>
      <c r="Y36" s="37"/>
      <c r="Z36" s="37"/>
      <c r="AA36" s="36"/>
      <c r="AB36" s="35"/>
      <c r="AC36" s="37"/>
      <c r="AD36" s="37"/>
      <c r="AE36" s="36"/>
      <c r="AF36" s="35"/>
      <c r="AG36" s="36"/>
      <c r="AH36" s="37"/>
      <c r="AI36" s="36"/>
      <c r="AJ36" s="35"/>
      <c r="AK36" s="37"/>
      <c r="AL36" s="37"/>
      <c r="AM36" s="36"/>
      <c r="AN36" s="35"/>
      <c r="AO36" s="37"/>
      <c r="AP36" s="37"/>
      <c r="AQ36" s="36"/>
      <c r="AR36" s="35"/>
      <c r="AS36" s="37"/>
      <c r="AT36" s="37"/>
      <c r="AU36" s="36"/>
      <c r="AV36" s="35"/>
      <c r="AW36" s="36"/>
      <c r="AX36" s="37"/>
      <c r="AY36" s="36"/>
      <c r="AZ36" s="35"/>
      <c r="BA36" s="37"/>
      <c r="BB36" s="37"/>
      <c r="BC36" s="36"/>
      <c r="BD36" s="35"/>
      <c r="BE36" s="37"/>
      <c r="BF36" s="37"/>
      <c r="BG36" s="36"/>
      <c r="BH36" s="35"/>
      <c r="BI36" s="37"/>
      <c r="BJ36" s="37"/>
      <c r="BK36" s="36"/>
      <c r="BL36" s="35"/>
      <c r="BM36" s="36"/>
      <c r="BN36" s="37"/>
      <c r="BO36" s="36"/>
      <c r="BP36" s="35"/>
      <c r="BQ36" s="37"/>
      <c r="BR36" s="37"/>
      <c r="BS36" s="36"/>
      <c r="BT36" s="35"/>
      <c r="BU36" s="37"/>
      <c r="BV36" s="37"/>
      <c r="BW36" s="36"/>
      <c r="BX36" s="35"/>
      <c r="BY36" s="37"/>
      <c r="BZ36" s="37"/>
      <c r="CA36" s="36"/>
      <c r="CB36" s="35"/>
      <c r="CC36" s="36"/>
      <c r="CD36" s="37"/>
      <c r="CE36" s="36"/>
      <c r="CF36" s="35"/>
      <c r="CG36" s="37"/>
      <c r="CH36" s="37"/>
      <c r="CI36" s="36"/>
      <c r="CJ36" s="35"/>
      <c r="CK36" s="37"/>
      <c r="CL36" s="37"/>
      <c r="CM36" s="36"/>
      <c r="CN36" s="35"/>
      <c r="CO36" s="37"/>
      <c r="CP36" s="37"/>
      <c r="CQ36" s="36"/>
      <c r="CR36" s="35"/>
      <c r="CS36" s="36"/>
      <c r="CT36" s="37"/>
      <c r="CU36" s="36"/>
      <c r="CV36" s="35"/>
      <c r="CW36" s="37"/>
      <c r="CX36" s="37"/>
      <c r="CY36" s="36"/>
      <c r="CZ36" s="35"/>
      <c r="DA36" s="37"/>
      <c r="DB36" s="37"/>
      <c r="DC36" s="36"/>
      <c r="DD36" s="35"/>
      <c r="DE36" s="37"/>
      <c r="DF36" s="37"/>
      <c r="DG36" s="36"/>
      <c r="DH36" s="35"/>
      <c r="DI36" s="36"/>
      <c r="DJ36" s="37"/>
      <c r="DK36" s="36"/>
      <c r="DL36" s="35"/>
      <c r="DM36" s="37"/>
      <c r="DN36" s="37"/>
      <c r="DO36" s="36"/>
      <c r="DP36" s="35"/>
      <c r="DQ36" s="37"/>
      <c r="DR36" s="37"/>
      <c r="DS36" s="36"/>
      <c r="DT36" s="35"/>
      <c r="DU36" s="37"/>
      <c r="DV36" s="37"/>
      <c r="DW36" s="36"/>
      <c r="DX36" s="35"/>
      <c r="DY36" s="36"/>
      <c r="DZ36" s="37"/>
      <c r="EA36" s="36"/>
      <c r="EB36" s="35"/>
      <c r="EC36" s="37"/>
      <c r="ED36" s="37"/>
      <c r="EE36" s="36"/>
      <c r="EF36" s="35"/>
      <c r="EG36" s="37"/>
      <c r="EH36" s="37"/>
      <c r="EI36" s="36"/>
      <c r="EJ36" s="35"/>
      <c r="EK36" s="37"/>
      <c r="EL36" s="37"/>
      <c r="EM36" s="36"/>
      <c r="EN36" s="35"/>
      <c r="EO36" s="36"/>
      <c r="EP36" s="37"/>
      <c r="EQ36" s="36"/>
      <c r="ER36" s="35"/>
      <c r="ES36" s="37"/>
      <c r="ET36" s="37"/>
      <c r="EU36" s="36"/>
      <c r="EV36" s="35"/>
      <c r="EW36" s="37"/>
      <c r="EX36" s="37"/>
      <c r="EY36" s="36"/>
      <c r="EZ36" s="35"/>
      <c r="FA36" s="37"/>
      <c r="FB36" s="37"/>
      <c r="FC36" s="36"/>
      <c r="FD36" s="35"/>
      <c r="FE36" s="36"/>
      <c r="FF36" s="37"/>
      <c r="FG36" s="36"/>
      <c r="FH36" s="35"/>
      <c r="FI36" s="37"/>
      <c r="FJ36" s="37"/>
      <c r="FK36" s="36"/>
      <c r="FL36" s="35"/>
      <c r="FM36" s="37"/>
      <c r="FN36" s="37"/>
      <c r="FO36" s="36"/>
      <c r="FP36" s="35"/>
      <c r="FQ36" s="37"/>
      <c r="FR36" s="37"/>
      <c r="FS36" s="36"/>
      <c r="FT36" s="35"/>
      <c r="FU36" s="36"/>
      <c r="FV36" s="37"/>
      <c r="FW36" s="36"/>
      <c r="FX36" s="35"/>
      <c r="FY36" s="37"/>
      <c r="FZ36" s="37"/>
      <c r="GA36" s="36"/>
      <c r="GB36" s="35"/>
      <c r="GC36" s="37"/>
      <c r="GD36" s="37"/>
      <c r="GE36" s="36"/>
      <c r="GF36" s="35"/>
      <c r="GG36" s="37"/>
      <c r="GH36" s="37"/>
      <c r="GI36" s="36"/>
      <c r="GJ36" s="35"/>
      <c r="GK36" s="36"/>
      <c r="GL36" s="37"/>
      <c r="GM36" s="36"/>
      <c r="GN36" s="35"/>
      <c r="GO36" s="37"/>
      <c r="GP36" s="37"/>
      <c r="GQ36" s="36"/>
      <c r="GR36" s="35"/>
      <c r="GS36" s="37"/>
      <c r="GT36" s="37"/>
      <c r="GU36" s="36"/>
      <c r="GV36" s="35"/>
      <c r="GW36" s="37"/>
      <c r="GX36" s="37"/>
      <c r="GY36" s="36"/>
      <c r="GZ36" s="35"/>
      <c r="HA36" s="36"/>
      <c r="HB36" s="37"/>
      <c r="HC36" s="36"/>
      <c r="HD36" s="35"/>
      <c r="HE36" s="37"/>
      <c r="HF36" s="37"/>
      <c r="HG36" s="36"/>
      <c r="HH36" s="35"/>
      <c r="HI36" s="37"/>
      <c r="HJ36" s="37"/>
      <c r="HK36" s="36"/>
      <c r="HL36" s="35"/>
      <c r="HM36" s="37"/>
      <c r="HN36" s="37"/>
      <c r="HO36" s="36"/>
      <c r="HP36" s="35"/>
      <c r="HQ36" s="36"/>
      <c r="HR36" s="37"/>
      <c r="HS36" s="36"/>
      <c r="HT36" s="35"/>
      <c r="HU36" s="37"/>
      <c r="HV36" s="37"/>
      <c r="HW36" s="36"/>
      <c r="HX36" s="35"/>
      <c r="HY36" s="37"/>
      <c r="HZ36" s="37"/>
      <c r="IA36" s="36"/>
      <c r="IB36" s="35"/>
      <c r="IC36" s="37"/>
      <c r="ID36" s="37"/>
    </row>
    <row r="37" spans="1:9" ht="13.5" customHeight="1">
      <c r="A37" s="49" t="s">
        <v>12</v>
      </c>
      <c r="B37" s="50"/>
      <c r="C37" s="50"/>
      <c r="D37" s="50"/>
      <c r="E37" s="50"/>
      <c r="F37" s="50"/>
      <c r="G37" s="50"/>
      <c r="H37" s="50"/>
      <c r="I37" s="14"/>
    </row>
    <row r="38" spans="1:9" ht="94.5" customHeight="1">
      <c r="A38" s="50"/>
      <c r="B38" s="50"/>
      <c r="C38" s="50"/>
      <c r="D38" s="50"/>
      <c r="E38" s="50"/>
      <c r="F38" s="50"/>
      <c r="G38" s="50"/>
      <c r="H38" s="50"/>
      <c r="I38" s="14"/>
    </row>
  </sheetData>
  <sheetProtection/>
  <mergeCells count="13">
    <mergeCell ref="U2:X3"/>
    <mergeCell ref="N3:P3"/>
    <mergeCell ref="R3:T3"/>
    <mergeCell ref="A2:H2"/>
    <mergeCell ref="A3:A4"/>
    <mergeCell ref="E3:E4"/>
    <mergeCell ref="Q3:Q4"/>
    <mergeCell ref="M2:T2"/>
    <mergeCell ref="M3:M4"/>
    <mergeCell ref="I2:L3"/>
    <mergeCell ref="A37:H38"/>
    <mergeCell ref="B3:D3"/>
    <mergeCell ref="F3:H3"/>
  </mergeCells>
  <printOptions/>
  <pageMargins left="0.7" right="0.7" top="0.75" bottom="0.75" header="0.3" footer="0.3"/>
  <pageSetup fitToHeight="1" fitToWidth="1" horizontalDpi="300" verticalDpi="300" orientation="landscape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6">
      <selection activeCell="A1" sqref="A1:D32"/>
    </sheetView>
  </sheetViews>
  <sheetFormatPr defaultColWidth="9.00390625" defaultRowHeight="15"/>
  <cols>
    <col min="1" max="1" width="9.00390625" style="0" customWidth="1"/>
    <col min="2" max="2" width="17.421875" style="0" customWidth="1"/>
  </cols>
  <sheetData>
    <row r="1" spans="1:4" ht="25.5" thickBot="1">
      <c r="A1" s="61" t="s">
        <v>23</v>
      </c>
      <c r="B1" s="63">
        <v>1</v>
      </c>
      <c r="C1" s="62">
        <v>0</v>
      </c>
      <c r="D1" s="62">
        <v>0</v>
      </c>
    </row>
    <row r="2" spans="1:4" ht="25.5" thickBot="1">
      <c r="A2" s="2" t="s">
        <v>9</v>
      </c>
      <c r="B2" s="3">
        <v>1</v>
      </c>
      <c r="C2" s="5">
        <v>0</v>
      </c>
      <c r="D2" s="5">
        <v>0</v>
      </c>
    </row>
    <row r="3" spans="1:4" ht="25.5" thickBot="1">
      <c r="A3" s="2" t="s">
        <v>10</v>
      </c>
      <c r="B3" s="3">
        <v>1</v>
      </c>
      <c r="C3" s="5">
        <v>0</v>
      </c>
      <c r="D3" s="6">
        <v>0</v>
      </c>
    </row>
    <row r="4" spans="1:4" ht="25.5" thickBot="1">
      <c r="A4" s="2" t="s">
        <v>11</v>
      </c>
      <c r="B4" s="3">
        <v>1</v>
      </c>
      <c r="C4" s="5">
        <v>0</v>
      </c>
      <c r="D4" s="5">
        <v>0</v>
      </c>
    </row>
    <row r="5" spans="1:4" ht="25.5" thickBot="1">
      <c r="A5" s="2" t="s">
        <v>54</v>
      </c>
      <c r="B5" s="3">
        <v>1</v>
      </c>
      <c r="C5" s="5">
        <v>0</v>
      </c>
      <c r="D5" s="5">
        <v>0</v>
      </c>
    </row>
    <row r="6" spans="1:4" ht="25.5" thickBot="1">
      <c r="A6" s="2" t="s">
        <v>30</v>
      </c>
      <c r="B6" s="3">
        <v>1</v>
      </c>
      <c r="C6" s="5">
        <v>0</v>
      </c>
      <c r="D6" s="5">
        <v>0</v>
      </c>
    </row>
    <row r="7" spans="1:4" ht="25.5" thickBot="1">
      <c r="A7" s="2" t="s">
        <v>63</v>
      </c>
      <c r="B7" s="3">
        <v>0.9999145737228772</v>
      </c>
      <c r="C7" s="5">
        <v>1</v>
      </c>
      <c r="D7" s="5">
        <v>0</v>
      </c>
    </row>
    <row r="8" spans="1:4" ht="25.5" thickBot="1">
      <c r="A8" s="2" t="s">
        <v>21</v>
      </c>
      <c r="B8" s="3">
        <v>0.9997860962566845</v>
      </c>
      <c r="C8" s="5">
        <v>1</v>
      </c>
      <c r="D8" s="6">
        <v>0</v>
      </c>
    </row>
    <row r="9" spans="1:4" ht="25.5" thickBot="1">
      <c r="A9" s="2" t="s">
        <v>26</v>
      </c>
      <c r="B9" s="3">
        <v>0.999759538313562</v>
      </c>
      <c r="C9" s="5">
        <v>6</v>
      </c>
      <c r="D9" s="5">
        <v>6</v>
      </c>
    </row>
    <row r="10" spans="1:4" ht="25.5" thickBot="1">
      <c r="A10" s="2" t="s">
        <v>24</v>
      </c>
      <c r="B10" s="3">
        <v>0.999705304518664</v>
      </c>
      <c r="C10" s="5">
        <v>3</v>
      </c>
      <c r="D10" s="6">
        <v>3</v>
      </c>
    </row>
    <row r="11" spans="1:4" ht="25.5" thickBot="1">
      <c r="A11" s="2" t="s">
        <v>55</v>
      </c>
      <c r="B11" s="3">
        <v>0.9996857651618309</v>
      </c>
      <c r="C11" s="5">
        <v>6</v>
      </c>
      <c r="D11" s="5">
        <v>5</v>
      </c>
    </row>
    <row r="12" spans="1:4" ht="25.5" thickBot="1">
      <c r="A12" s="2" t="s">
        <v>18</v>
      </c>
      <c r="B12" s="3">
        <v>0.9996067808458581</v>
      </c>
      <c r="C12" s="5">
        <v>9</v>
      </c>
      <c r="D12" s="5">
        <v>7</v>
      </c>
    </row>
    <row r="13" spans="1:4" ht="25.5" thickBot="1">
      <c r="A13" s="2" t="s">
        <v>60</v>
      </c>
      <c r="B13" s="3">
        <v>0.9995173745173745</v>
      </c>
      <c r="C13" s="5">
        <v>1</v>
      </c>
      <c r="D13" s="5">
        <v>1</v>
      </c>
    </row>
    <row r="14" spans="1:4" ht="25.5" thickBot="1">
      <c r="A14" s="2" t="s">
        <v>56</v>
      </c>
      <c r="B14" s="3">
        <v>0.9994887525562373</v>
      </c>
      <c r="C14" s="5">
        <v>15</v>
      </c>
      <c r="D14" s="5">
        <v>13</v>
      </c>
    </row>
    <row r="15" spans="1:4" ht="25.5" thickBot="1">
      <c r="A15" s="2" t="s">
        <v>20</v>
      </c>
      <c r="B15" s="3">
        <v>0.9994696367011403</v>
      </c>
      <c r="C15" s="5">
        <v>2</v>
      </c>
      <c r="D15" s="5">
        <v>2</v>
      </c>
    </row>
    <row r="16" spans="1:4" ht="25.5" thickBot="1">
      <c r="A16" s="2" t="s">
        <v>8</v>
      </c>
      <c r="B16" s="4">
        <v>0.9994381120565099</v>
      </c>
      <c r="C16" s="5">
        <v>7</v>
      </c>
      <c r="D16" s="5">
        <v>7</v>
      </c>
    </row>
    <row r="17" spans="1:4" ht="25.5" thickBot="1">
      <c r="A17" s="2" t="s">
        <v>29</v>
      </c>
      <c r="B17" s="3">
        <v>0.9993872079662964</v>
      </c>
      <c r="C17" s="5">
        <v>16</v>
      </c>
      <c r="D17" s="5">
        <v>9</v>
      </c>
    </row>
    <row r="18" spans="1:4" ht="25.5" thickBot="1">
      <c r="A18" s="2" t="s">
        <v>25</v>
      </c>
      <c r="B18" s="3">
        <v>0.9993790472811142</v>
      </c>
      <c r="C18" s="5">
        <v>14</v>
      </c>
      <c r="D18" s="5">
        <v>12</v>
      </c>
    </row>
    <row r="19" spans="1:4" ht="25.5" thickBot="1">
      <c r="A19" s="2" t="s">
        <v>59</v>
      </c>
      <c r="B19" s="3">
        <v>0.9993532740501213</v>
      </c>
      <c r="C19" s="5">
        <v>4</v>
      </c>
      <c r="D19" s="5">
        <v>0</v>
      </c>
    </row>
    <row r="20" spans="1:4" ht="25.5" thickBot="1">
      <c r="A20" s="2" t="s">
        <v>53</v>
      </c>
      <c r="B20" s="3">
        <v>0.9991488456218747</v>
      </c>
      <c r="C20" s="5">
        <v>16</v>
      </c>
      <c r="D20" s="5">
        <v>11</v>
      </c>
    </row>
    <row r="21" spans="1:4" ht="25.5" thickBot="1">
      <c r="A21" s="2" t="s">
        <v>19</v>
      </c>
      <c r="B21" s="4">
        <v>0.9991177767975298</v>
      </c>
      <c r="C21" s="5">
        <v>2</v>
      </c>
      <c r="D21" s="5">
        <v>2</v>
      </c>
    </row>
    <row r="22" spans="1:4" ht="25.5" thickBot="1">
      <c r="A22" s="2" t="s">
        <v>7</v>
      </c>
      <c r="B22" s="3">
        <v>0.9991150442477876</v>
      </c>
      <c r="C22" s="5">
        <v>2</v>
      </c>
      <c r="D22" s="6">
        <v>1</v>
      </c>
    </row>
    <row r="23" spans="1:4" ht="25.5" thickBot="1">
      <c r="A23" s="2" t="s">
        <v>27</v>
      </c>
      <c r="B23" s="3">
        <v>0.9990244695553208</v>
      </c>
      <c r="C23" s="5">
        <v>12</v>
      </c>
      <c r="D23" s="5">
        <v>11</v>
      </c>
    </row>
    <row r="24" spans="1:4" ht="25.5" thickBot="1">
      <c r="A24" s="2" t="s">
        <v>28</v>
      </c>
      <c r="B24" s="4">
        <v>0.9990029006526469</v>
      </c>
      <c r="C24" s="5">
        <v>33</v>
      </c>
      <c r="D24" s="5">
        <v>28</v>
      </c>
    </row>
    <row r="25" spans="1:4" ht="25.5" thickBot="1">
      <c r="A25" s="2" t="s">
        <v>31</v>
      </c>
      <c r="B25" s="3">
        <v>0.9988851727982163</v>
      </c>
      <c r="C25" s="5">
        <v>1</v>
      </c>
      <c r="D25" s="5">
        <v>1</v>
      </c>
    </row>
    <row r="26" spans="1:4" ht="25.5" thickBot="1">
      <c r="A26" s="2" t="s">
        <v>61</v>
      </c>
      <c r="B26" s="3">
        <v>0.9987790733166473</v>
      </c>
      <c r="C26" s="5">
        <v>20</v>
      </c>
      <c r="D26" s="5">
        <v>20</v>
      </c>
    </row>
    <row r="27" spans="1:4" ht="25.5" thickBot="1">
      <c r="A27" s="2" t="s">
        <v>58</v>
      </c>
      <c r="B27" s="4">
        <v>0.9986504723346828</v>
      </c>
      <c r="C27" s="5">
        <v>1</v>
      </c>
      <c r="D27" s="5">
        <v>1</v>
      </c>
    </row>
    <row r="28" spans="1:4" ht="25.5" thickBot="1">
      <c r="A28" s="2" t="s">
        <v>22</v>
      </c>
      <c r="B28" s="3">
        <v>0.9985059760956175</v>
      </c>
      <c r="C28" s="5">
        <v>3</v>
      </c>
      <c r="D28" s="5">
        <v>3</v>
      </c>
    </row>
    <row r="29" spans="1:4" ht="25.5" thickBot="1">
      <c r="A29" s="2" t="s">
        <v>6</v>
      </c>
      <c r="B29" s="4">
        <v>0.9981167608286252</v>
      </c>
      <c r="C29" s="5">
        <v>5</v>
      </c>
      <c r="D29" s="5">
        <v>1</v>
      </c>
    </row>
    <row r="30" spans="1:4" ht="25.5" thickBot="1">
      <c r="A30" s="2" t="s">
        <v>52</v>
      </c>
      <c r="B30" s="3">
        <v>0.9979929754139488</v>
      </c>
      <c r="C30" s="5">
        <v>44</v>
      </c>
      <c r="D30" s="5">
        <v>41</v>
      </c>
    </row>
    <row r="31" spans="1:4" ht="25.5" thickBot="1">
      <c r="A31" s="2" t="s">
        <v>17</v>
      </c>
      <c r="B31" s="3">
        <v>0.9970996478143774</v>
      </c>
      <c r="C31" s="5">
        <v>14</v>
      </c>
      <c r="D31" s="6">
        <v>13</v>
      </c>
    </row>
    <row r="32" spans="1:4" ht="25.5" thickBot="1">
      <c r="A32" s="2" t="s">
        <v>57</v>
      </c>
      <c r="B32" s="3">
        <v>0.9957860021986076</v>
      </c>
      <c r="C32" s="5">
        <v>23</v>
      </c>
      <c r="D32" s="5">
        <v>13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:IV21"/>
    </sheetView>
  </sheetViews>
  <sheetFormatPr defaultColWidth="9.140625" defaultRowHeight="15"/>
  <sheetData>
    <row r="1" spans="1:19" ht="15">
      <c r="A1" s="52" t="s">
        <v>0</v>
      </c>
      <c r="B1" s="53" t="s">
        <v>32</v>
      </c>
      <c r="C1" s="54"/>
      <c r="D1" s="54"/>
      <c r="E1" s="54"/>
      <c r="F1" s="54"/>
      <c r="G1" s="54"/>
      <c r="H1" s="54"/>
      <c r="I1" s="54"/>
      <c r="J1" s="55"/>
      <c r="K1" s="53" t="s">
        <v>33</v>
      </c>
      <c r="L1" s="54"/>
      <c r="M1" s="54"/>
      <c r="N1" s="54"/>
      <c r="O1" s="54"/>
      <c r="P1" s="54"/>
      <c r="Q1" s="54"/>
      <c r="R1" s="54"/>
      <c r="S1" s="55"/>
    </row>
    <row r="2" spans="1:19" ht="15">
      <c r="A2" s="52"/>
      <c r="B2" s="56" t="s">
        <v>34</v>
      </c>
      <c r="C2" s="57"/>
      <c r="D2" s="57"/>
      <c r="E2" s="57"/>
      <c r="F2" s="57"/>
      <c r="G2" s="58"/>
      <c r="H2" s="59" t="s">
        <v>35</v>
      </c>
      <c r="I2" s="60"/>
      <c r="J2" s="60"/>
      <c r="K2" s="53" t="s">
        <v>36</v>
      </c>
      <c r="L2" s="54"/>
      <c r="M2" s="54"/>
      <c r="N2" s="54"/>
      <c r="O2" s="54"/>
      <c r="P2" s="55"/>
      <c r="Q2" s="53" t="s">
        <v>37</v>
      </c>
      <c r="R2" s="54"/>
      <c r="S2" s="55"/>
    </row>
    <row r="3" spans="1:19" ht="75">
      <c r="A3" s="52"/>
      <c r="B3" s="20" t="s">
        <v>38</v>
      </c>
      <c r="C3" s="20" t="s">
        <v>39</v>
      </c>
      <c r="D3" s="20" t="s">
        <v>40</v>
      </c>
      <c r="E3" s="20" t="s">
        <v>41</v>
      </c>
      <c r="F3" s="20" t="s">
        <v>42</v>
      </c>
      <c r="G3" s="20" t="s">
        <v>43</v>
      </c>
      <c r="H3" s="21" t="s">
        <v>44</v>
      </c>
      <c r="I3" s="21" t="s">
        <v>45</v>
      </c>
      <c r="J3" s="21" t="s">
        <v>46</v>
      </c>
      <c r="K3" s="20" t="s">
        <v>47</v>
      </c>
      <c r="L3" s="20" t="s">
        <v>36</v>
      </c>
      <c r="M3" s="20" t="s">
        <v>48</v>
      </c>
      <c r="N3" s="20" t="s">
        <v>41</v>
      </c>
      <c r="O3" s="20" t="s">
        <v>42</v>
      </c>
      <c r="P3" s="20" t="s">
        <v>43</v>
      </c>
      <c r="Q3" s="22" t="s">
        <v>49</v>
      </c>
      <c r="R3" s="22" t="s">
        <v>37</v>
      </c>
      <c r="S3" s="22" t="s">
        <v>50</v>
      </c>
    </row>
    <row r="4" spans="1:19" s="26" customFormat="1" ht="15">
      <c r="A4" s="25" t="s">
        <v>6</v>
      </c>
      <c r="B4" s="26">
        <v>22617</v>
      </c>
      <c r="C4" s="26">
        <v>0</v>
      </c>
      <c r="D4" s="26">
        <v>0</v>
      </c>
      <c r="E4" s="26">
        <v>13679</v>
      </c>
      <c r="F4" s="26">
        <v>66</v>
      </c>
      <c r="G4" s="26">
        <v>52</v>
      </c>
      <c r="H4" s="26">
        <v>86671</v>
      </c>
      <c r="I4" s="26">
        <v>1117</v>
      </c>
      <c r="J4" s="26">
        <v>609</v>
      </c>
      <c r="K4" s="26">
        <v>3970</v>
      </c>
      <c r="L4" s="26">
        <v>0</v>
      </c>
      <c r="M4" s="26">
        <v>0</v>
      </c>
      <c r="N4" s="26">
        <v>2650</v>
      </c>
      <c r="O4" s="26">
        <v>5</v>
      </c>
      <c r="P4" s="26">
        <v>1</v>
      </c>
      <c r="Q4" s="26">
        <v>32378</v>
      </c>
      <c r="R4" s="26">
        <v>15</v>
      </c>
      <c r="S4" s="26">
        <v>14</v>
      </c>
    </row>
    <row r="5" spans="1:19" s="26" customFormat="1" ht="15">
      <c r="A5" s="25" t="s">
        <v>17</v>
      </c>
      <c r="B5">
        <v>32230</v>
      </c>
      <c r="C5">
        <v>0</v>
      </c>
      <c r="D5">
        <v>0</v>
      </c>
      <c r="E5">
        <v>26414</v>
      </c>
      <c r="F5">
        <v>20</v>
      </c>
      <c r="G5">
        <v>3</v>
      </c>
      <c r="H5">
        <v>21881</v>
      </c>
      <c r="I5">
        <v>281</v>
      </c>
      <c r="J5">
        <v>58</v>
      </c>
      <c r="K5">
        <v>6645</v>
      </c>
      <c r="L5">
        <v>0</v>
      </c>
      <c r="M5">
        <v>0</v>
      </c>
      <c r="N5">
        <v>4813</v>
      </c>
      <c r="O5">
        <v>14</v>
      </c>
      <c r="P5">
        <v>13</v>
      </c>
      <c r="Q5">
        <v>4270</v>
      </c>
      <c r="R5">
        <v>0</v>
      </c>
      <c r="S5">
        <v>0</v>
      </c>
    </row>
    <row r="6" spans="1:19" s="26" customFormat="1" ht="15">
      <c r="A6" s="25" t="s">
        <v>18</v>
      </c>
      <c r="B6">
        <v>97239</v>
      </c>
      <c r="C6">
        <v>470</v>
      </c>
      <c r="D6">
        <v>274</v>
      </c>
      <c r="E6">
        <v>61436</v>
      </c>
      <c r="F6">
        <v>256</v>
      </c>
      <c r="G6">
        <v>92</v>
      </c>
      <c r="H6">
        <v>67278</v>
      </c>
      <c r="I6">
        <v>1946</v>
      </c>
      <c r="J6">
        <v>1568</v>
      </c>
      <c r="K6">
        <v>31696</v>
      </c>
      <c r="L6">
        <v>43</v>
      </c>
      <c r="M6">
        <v>42</v>
      </c>
      <c r="N6">
        <v>22879</v>
      </c>
      <c r="O6">
        <v>9</v>
      </c>
      <c r="P6">
        <v>7</v>
      </c>
      <c r="Q6">
        <v>8036</v>
      </c>
      <c r="R6">
        <v>53</v>
      </c>
      <c r="S6">
        <v>52</v>
      </c>
    </row>
    <row r="7" spans="1:19" s="26" customFormat="1" ht="15">
      <c r="A7" s="25" t="s">
        <v>19</v>
      </c>
      <c r="B7">
        <v>22099</v>
      </c>
      <c r="C7">
        <v>68</v>
      </c>
      <c r="D7">
        <v>29</v>
      </c>
      <c r="E7">
        <v>13307</v>
      </c>
      <c r="F7">
        <v>64</v>
      </c>
      <c r="G7">
        <v>28</v>
      </c>
      <c r="H7">
        <v>25359</v>
      </c>
      <c r="I7">
        <v>490</v>
      </c>
      <c r="J7">
        <v>329</v>
      </c>
      <c r="K7">
        <v>3863</v>
      </c>
      <c r="L7">
        <v>10</v>
      </c>
      <c r="M7">
        <v>10</v>
      </c>
      <c r="N7">
        <v>2265</v>
      </c>
      <c r="O7">
        <v>2</v>
      </c>
      <c r="P7">
        <v>2</v>
      </c>
      <c r="Q7">
        <v>5521</v>
      </c>
      <c r="R7">
        <v>29</v>
      </c>
      <c r="S7">
        <v>29</v>
      </c>
    </row>
    <row r="8" spans="1:19" s="26" customFormat="1" ht="15">
      <c r="A8" s="25" t="s">
        <v>20</v>
      </c>
      <c r="B8" s="26">
        <v>39316</v>
      </c>
      <c r="C8" s="26">
        <v>85</v>
      </c>
      <c r="D8" s="26">
        <v>23</v>
      </c>
      <c r="E8" s="26">
        <v>23649</v>
      </c>
      <c r="F8" s="26">
        <v>66</v>
      </c>
      <c r="G8" s="26">
        <v>47</v>
      </c>
      <c r="H8" s="26">
        <v>23936</v>
      </c>
      <c r="I8" s="26">
        <v>191</v>
      </c>
      <c r="J8" s="26">
        <v>160</v>
      </c>
      <c r="K8" s="26">
        <v>6002</v>
      </c>
      <c r="L8" s="26">
        <v>13</v>
      </c>
      <c r="M8" s="26">
        <v>13</v>
      </c>
      <c r="N8" s="26">
        <v>3769</v>
      </c>
      <c r="O8" s="26">
        <v>2</v>
      </c>
      <c r="P8" s="26">
        <v>2</v>
      </c>
      <c r="Q8" s="26">
        <v>2750</v>
      </c>
      <c r="R8" s="26">
        <v>3</v>
      </c>
      <c r="S8" s="26">
        <v>3</v>
      </c>
    </row>
    <row r="9" spans="1:19" s="26" customFormat="1" ht="15">
      <c r="A9" s="25" t="s">
        <v>21</v>
      </c>
      <c r="B9">
        <v>52210</v>
      </c>
      <c r="C9">
        <v>136</v>
      </c>
      <c r="D9">
        <v>41</v>
      </c>
      <c r="E9">
        <v>30366</v>
      </c>
      <c r="F9">
        <v>103</v>
      </c>
      <c r="G9">
        <v>19</v>
      </c>
      <c r="H9">
        <v>30024</v>
      </c>
      <c r="I9">
        <v>300</v>
      </c>
      <c r="J9">
        <v>176</v>
      </c>
      <c r="K9">
        <v>6941</v>
      </c>
      <c r="L9">
        <v>11</v>
      </c>
      <c r="M9">
        <v>1</v>
      </c>
      <c r="N9">
        <v>4674</v>
      </c>
      <c r="O9">
        <v>1</v>
      </c>
      <c r="P9">
        <v>0</v>
      </c>
      <c r="Q9">
        <v>2087</v>
      </c>
      <c r="R9">
        <v>2</v>
      </c>
      <c r="S9">
        <v>2</v>
      </c>
    </row>
    <row r="10" spans="1:19" s="26" customFormat="1" ht="15">
      <c r="A10" s="25" t="s">
        <v>22</v>
      </c>
      <c r="B10">
        <v>31413</v>
      </c>
      <c r="C10">
        <v>121</v>
      </c>
      <c r="D10">
        <v>55</v>
      </c>
      <c r="E10">
        <v>18570</v>
      </c>
      <c r="F10">
        <v>66</v>
      </c>
      <c r="G10">
        <v>20</v>
      </c>
      <c r="H10">
        <v>17687</v>
      </c>
      <c r="I10">
        <v>419</v>
      </c>
      <c r="J10">
        <v>293</v>
      </c>
      <c r="K10">
        <v>3286</v>
      </c>
      <c r="L10">
        <v>13</v>
      </c>
      <c r="M10">
        <v>13</v>
      </c>
      <c r="N10">
        <v>2005</v>
      </c>
      <c r="O10">
        <v>3</v>
      </c>
      <c r="P10">
        <v>3</v>
      </c>
      <c r="Q10">
        <v>1797</v>
      </c>
      <c r="R10">
        <v>14</v>
      </c>
      <c r="S10">
        <v>14</v>
      </c>
    </row>
    <row r="11" spans="1:19" s="26" customFormat="1" ht="15">
      <c r="A11" s="25" t="s">
        <v>23</v>
      </c>
      <c r="B11" s="26">
        <v>39569</v>
      </c>
      <c r="C11" s="26">
        <v>119</v>
      </c>
      <c r="D11" s="26">
        <v>28</v>
      </c>
      <c r="E11" s="26">
        <v>24969</v>
      </c>
      <c r="F11" s="26">
        <v>131</v>
      </c>
      <c r="G11" s="26">
        <v>31</v>
      </c>
      <c r="H11" s="26">
        <v>38496</v>
      </c>
      <c r="I11" s="26">
        <v>546</v>
      </c>
      <c r="J11" s="26">
        <v>339</v>
      </c>
      <c r="K11" s="26">
        <v>3482</v>
      </c>
      <c r="L11" s="26">
        <v>35</v>
      </c>
      <c r="M11" s="26">
        <v>24</v>
      </c>
      <c r="N11" s="26">
        <v>2328</v>
      </c>
      <c r="O11" s="26">
        <v>0</v>
      </c>
      <c r="P11" s="26">
        <v>0</v>
      </c>
      <c r="Q11" s="26">
        <v>1331</v>
      </c>
      <c r="R11" s="26">
        <v>15</v>
      </c>
      <c r="S11" s="26">
        <v>14</v>
      </c>
    </row>
    <row r="12" spans="1:19" s="26" customFormat="1" ht="15">
      <c r="A12" s="25" t="s">
        <v>7</v>
      </c>
      <c r="B12" s="26">
        <v>23573</v>
      </c>
      <c r="C12" s="26">
        <v>0</v>
      </c>
      <c r="D12" s="26">
        <v>0</v>
      </c>
      <c r="E12" s="26">
        <v>13640</v>
      </c>
      <c r="F12" s="26">
        <v>2</v>
      </c>
      <c r="G12" s="26">
        <v>2</v>
      </c>
      <c r="H12" s="26">
        <v>130268</v>
      </c>
      <c r="I12" s="26">
        <v>1743</v>
      </c>
      <c r="J12" s="26">
        <v>1018</v>
      </c>
      <c r="K12" s="26">
        <v>3672</v>
      </c>
      <c r="L12" s="26">
        <v>0</v>
      </c>
      <c r="M12" s="26">
        <v>0</v>
      </c>
      <c r="N12" s="26">
        <v>2258</v>
      </c>
      <c r="O12" s="26">
        <v>2</v>
      </c>
      <c r="P12" s="26">
        <v>1</v>
      </c>
      <c r="Q12" s="26">
        <v>21635</v>
      </c>
      <c r="R12" s="26">
        <v>76</v>
      </c>
      <c r="S12" s="26">
        <v>75</v>
      </c>
    </row>
    <row r="13" spans="1:19" s="26" customFormat="1" ht="15">
      <c r="A13" s="25" t="s">
        <v>8</v>
      </c>
      <c r="B13" s="26">
        <v>130197</v>
      </c>
      <c r="C13" s="26">
        <v>0</v>
      </c>
      <c r="D13" s="26">
        <v>0</v>
      </c>
      <c r="E13" s="26">
        <v>93266</v>
      </c>
      <c r="F13" s="26">
        <v>9</v>
      </c>
      <c r="G13" s="26">
        <v>2</v>
      </c>
      <c r="H13" s="26">
        <v>91594</v>
      </c>
      <c r="I13" s="26">
        <v>274</v>
      </c>
      <c r="J13" s="26">
        <v>45</v>
      </c>
      <c r="K13" s="26">
        <v>18373</v>
      </c>
      <c r="L13" s="26">
        <v>0</v>
      </c>
      <c r="M13" s="26">
        <v>0</v>
      </c>
      <c r="N13" s="26">
        <v>12451</v>
      </c>
      <c r="O13" s="26">
        <v>7</v>
      </c>
      <c r="P13" s="26">
        <v>7</v>
      </c>
      <c r="Q13" s="26">
        <v>21985</v>
      </c>
      <c r="R13" s="26">
        <v>11</v>
      </c>
      <c r="S13" s="26">
        <v>4</v>
      </c>
    </row>
    <row r="14" spans="1:19" s="26" customFormat="1" ht="15">
      <c r="A14" s="25" t="s">
        <v>9</v>
      </c>
      <c r="B14" s="26">
        <v>156660</v>
      </c>
      <c r="C14" s="26">
        <v>0</v>
      </c>
      <c r="D14" s="26">
        <v>0</v>
      </c>
      <c r="E14" s="26">
        <v>100394</v>
      </c>
      <c r="F14" s="26">
        <v>1</v>
      </c>
      <c r="G14" s="26">
        <v>1</v>
      </c>
      <c r="H14" s="26">
        <v>236701</v>
      </c>
      <c r="I14" s="26">
        <v>488</v>
      </c>
      <c r="J14" s="26">
        <v>23</v>
      </c>
      <c r="K14" s="26">
        <v>22252</v>
      </c>
      <c r="L14" s="26">
        <v>0</v>
      </c>
      <c r="M14" s="26">
        <v>0</v>
      </c>
      <c r="N14" s="26">
        <v>13922</v>
      </c>
      <c r="O14" s="26">
        <v>0</v>
      </c>
      <c r="P14" s="26">
        <v>0</v>
      </c>
      <c r="Q14" s="26">
        <v>58159</v>
      </c>
      <c r="R14" s="26">
        <v>104</v>
      </c>
      <c r="S14" s="26">
        <v>3</v>
      </c>
    </row>
    <row r="15" spans="1:19" s="26" customFormat="1" ht="15">
      <c r="A15" s="25" t="s">
        <v>10</v>
      </c>
      <c r="B15" s="26">
        <v>195284</v>
      </c>
      <c r="C15" s="26">
        <v>0</v>
      </c>
      <c r="D15" s="26">
        <v>0</v>
      </c>
      <c r="E15" s="26">
        <v>145604</v>
      </c>
      <c r="F15" s="26">
        <v>0</v>
      </c>
      <c r="G15" s="26">
        <v>0</v>
      </c>
      <c r="H15" s="26">
        <v>74837</v>
      </c>
      <c r="I15" s="26">
        <v>126</v>
      </c>
      <c r="J15" s="26">
        <v>2</v>
      </c>
      <c r="K15" s="26">
        <v>56146</v>
      </c>
      <c r="L15" s="26">
        <v>0</v>
      </c>
      <c r="M15" s="26">
        <v>0</v>
      </c>
      <c r="N15" s="26">
        <v>36022</v>
      </c>
      <c r="O15" s="26">
        <v>0</v>
      </c>
      <c r="P15" s="26">
        <v>0</v>
      </c>
      <c r="Q15" s="26">
        <v>6821</v>
      </c>
      <c r="R15" s="26">
        <v>1</v>
      </c>
      <c r="S15" s="26">
        <v>0</v>
      </c>
    </row>
    <row r="16" spans="1:19" s="26" customFormat="1" ht="15">
      <c r="A16" s="25" t="s">
        <v>24</v>
      </c>
      <c r="B16" s="26">
        <v>143982</v>
      </c>
      <c r="C16" s="26">
        <v>216</v>
      </c>
      <c r="D16" s="26">
        <v>75</v>
      </c>
      <c r="E16" s="26">
        <v>88494</v>
      </c>
      <c r="F16" s="26">
        <v>195</v>
      </c>
      <c r="G16" s="26">
        <v>64</v>
      </c>
      <c r="H16" s="26">
        <v>93752</v>
      </c>
      <c r="I16" s="26">
        <v>755</v>
      </c>
      <c r="J16" s="26">
        <v>473</v>
      </c>
      <c r="K16" s="26">
        <v>15673</v>
      </c>
      <c r="L16" s="26">
        <v>30</v>
      </c>
      <c r="M16" s="26">
        <v>16</v>
      </c>
      <c r="N16" s="26">
        <v>10177</v>
      </c>
      <c r="O16" s="26">
        <v>3</v>
      </c>
      <c r="P16" s="26">
        <v>3</v>
      </c>
      <c r="Q16" s="26">
        <v>12935</v>
      </c>
      <c r="R16" s="26">
        <v>17</v>
      </c>
      <c r="S16" s="26">
        <v>17</v>
      </c>
    </row>
    <row r="17" spans="1:19" s="26" customFormat="1" ht="15">
      <c r="A17" s="25" t="s">
        <v>25</v>
      </c>
      <c r="B17">
        <v>186515</v>
      </c>
      <c r="C17">
        <v>232</v>
      </c>
      <c r="D17">
        <v>77</v>
      </c>
      <c r="E17">
        <v>114262</v>
      </c>
      <c r="F17">
        <v>417</v>
      </c>
      <c r="G17">
        <v>144</v>
      </c>
      <c r="H17">
        <v>78341</v>
      </c>
      <c r="I17">
        <v>818</v>
      </c>
      <c r="J17">
        <v>633</v>
      </c>
      <c r="K17">
        <v>35179</v>
      </c>
      <c r="L17">
        <v>82</v>
      </c>
      <c r="M17">
        <v>60</v>
      </c>
      <c r="N17">
        <v>22532</v>
      </c>
      <c r="O17">
        <v>14</v>
      </c>
      <c r="P17">
        <v>12</v>
      </c>
      <c r="Q17">
        <v>6156</v>
      </c>
      <c r="R17">
        <v>6</v>
      </c>
      <c r="S17">
        <v>5</v>
      </c>
    </row>
    <row r="18" spans="1:19" s="26" customFormat="1" ht="15">
      <c r="A18" s="25" t="s">
        <v>11</v>
      </c>
      <c r="B18" s="26">
        <v>58035</v>
      </c>
      <c r="C18" s="26">
        <v>0</v>
      </c>
      <c r="D18" s="26">
        <v>0</v>
      </c>
      <c r="E18" s="26">
        <v>43676</v>
      </c>
      <c r="F18" s="26">
        <v>0</v>
      </c>
      <c r="G18" s="26">
        <v>0</v>
      </c>
      <c r="H18" s="26">
        <v>41216</v>
      </c>
      <c r="I18" s="26">
        <v>655</v>
      </c>
      <c r="J18" s="26">
        <v>349</v>
      </c>
      <c r="K18" s="26">
        <v>328510</v>
      </c>
      <c r="L18" s="26">
        <v>0</v>
      </c>
      <c r="M18" s="26">
        <v>0</v>
      </c>
      <c r="N18" s="26">
        <v>5872</v>
      </c>
      <c r="O18" s="26">
        <v>0</v>
      </c>
      <c r="P18" s="26">
        <v>0</v>
      </c>
      <c r="Q18" s="26">
        <v>7351</v>
      </c>
      <c r="R18" s="26">
        <v>0</v>
      </c>
      <c r="S18" s="26">
        <v>0</v>
      </c>
    </row>
    <row r="19" spans="1:19" s="26" customFormat="1" ht="15">
      <c r="A19" s="25" t="s">
        <v>26</v>
      </c>
      <c r="B19">
        <v>250968</v>
      </c>
      <c r="C19">
        <v>358</v>
      </c>
      <c r="D19">
        <v>98</v>
      </c>
      <c r="E19">
        <v>145726</v>
      </c>
      <c r="F19">
        <v>426</v>
      </c>
      <c r="G19">
        <v>164</v>
      </c>
      <c r="H19">
        <v>108978</v>
      </c>
      <c r="I19">
        <v>1175</v>
      </c>
      <c r="J19">
        <v>725</v>
      </c>
      <c r="K19">
        <v>41106</v>
      </c>
      <c r="L19">
        <v>27</v>
      </c>
      <c r="M19">
        <v>27</v>
      </c>
      <c r="N19">
        <v>24946</v>
      </c>
      <c r="O19">
        <v>6</v>
      </c>
      <c r="P19">
        <v>6</v>
      </c>
      <c r="Q19">
        <v>10127</v>
      </c>
      <c r="R19">
        <v>6</v>
      </c>
      <c r="S19">
        <v>5</v>
      </c>
    </row>
    <row r="20" spans="1:19" s="26" customFormat="1" ht="15">
      <c r="A20" s="25" t="s">
        <v>27</v>
      </c>
      <c r="B20">
        <v>155025</v>
      </c>
      <c r="C20">
        <v>205</v>
      </c>
      <c r="D20">
        <v>79</v>
      </c>
      <c r="E20">
        <v>90799</v>
      </c>
      <c r="F20">
        <v>219</v>
      </c>
      <c r="G20">
        <v>70</v>
      </c>
      <c r="H20">
        <v>62181</v>
      </c>
      <c r="I20">
        <v>695</v>
      </c>
      <c r="J20">
        <v>558</v>
      </c>
      <c r="K20">
        <v>18811</v>
      </c>
      <c r="L20">
        <v>24</v>
      </c>
      <c r="M20">
        <v>24</v>
      </c>
      <c r="N20">
        <v>12289</v>
      </c>
      <c r="O20">
        <v>12</v>
      </c>
      <c r="P20">
        <v>11</v>
      </c>
      <c r="Q20">
        <v>6125</v>
      </c>
      <c r="R20">
        <v>74</v>
      </c>
      <c r="S20">
        <v>72</v>
      </c>
    </row>
    <row r="21" spans="1:19" s="26" customFormat="1" ht="15">
      <c r="A21" s="25" t="s">
        <v>28</v>
      </c>
      <c r="B21">
        <v>288826</v>
      </c>
      <c r="C21">
        <v>277</v>
      </c>
      <c r="D21">
        <v>127</v>
      </c>
      <c r="E21">
        <v>176427</v>
      </c>
      <c r="F21">
        <v>338</v>
      </c>
      <c r="G21">
        <v>273</v>
      </c>
      <c r="H21">
        <v>114797</v>
      </c>
      <c r="I21">
        <v>696</v>
      </c>
      <c r="J21">
        <v>606</v>
      </c>
      <c r="K21">
        <v>47454</v>
      </c>
      <c r="L21">
        <v>99</v>
      </c>
      <c r="M21">
        <v>68</v>
      </c>
      <c r="N21">
        <v>33063</v>
      </c>
      <c r="O21">
        <v>33</v>
      </c>
      <c r="P21">
        <v>28</v>
      </c>
      <c r="Q21">
        <v>9406</v>
      </c>
      <c r="R21">
        <v>3</v>
      </c>
      <c r="S21">
        <v>3</v>
      </c>
    </row>
    <row r="22" spans="1:19" s="26" customFormat="1" ht="15">
      <c r="A22" s="25" t="s">
        <v>52</v>
      </c>
      <c r="B22" s="26">
        <v>405213</v>
      </c>
      <c r="C22" s="26">
        <v>379</v>
      </c>
      <c r="D22" s="26">
        <v>91</v>
      </c>
      <c r="E22" s="26">
        <v>252291</v>
      </c>
      <c r="F22" s="26">
        <v>340</v>
      </c>
      <c r="G22" s="26">
        <v>114</v>
      </c>
      <c r="H22" s="26">
        <v>417644</v>
      </c>
      <c r="I22" s="26">
        <v>1772</v>
      </c>
      <c r="J22" s="26">
        <v>821</v>
      </c>
      <c r="K22" s="26">
        <v>39459</v>
      </c>
      <c r="L22" s="26">
        <v>125</v>
      </c>
      <c r="M22" s="26">
        <v>46</v>
      </c>
      <c r="N22" s="26">
        <v>21879</v>
      </c>
      <c r="O22" s="26">
        <v>44</v>
      </c>
      <c r="P22" s="26">
        <v>41</v>
      </c>
      <c r="Q22" s="26">
        <v>76791</v>
      </c>
      <c r="R22" s="26">
        <v>6</v>
      </c>
      <c r="S22" s="26">
        <v>2</v>
      </c>
    </row>
    <row r="23" spans="1:19" s="26" customFormat="1" ht="15">
      <c r="A23" s="25" t="s">
        <v>53</v>
      </c>
      <c r="B23" s="26">
        <v>161136</v>
      </c>
      <c r="C23" s="26">
        <v>279</v>
      </c>
      <c r="D23" s="26">
        <v>30</v>
      </c>
      <c r="E23" s="26">
        <v>96511</v>
      </c>
      <c r="F23" s="26">
        <v>342</v>
      </c>
      <c r="G23" s="26">
        <v>13</v>
      </c>
      <c r="H23" s="26">
        <v>74695</v>
      </c>
      <c r="I23" s="26">
        <v>726</v>
      </c>
      <c r="J23" s="26">
        <v>108</v>
      </c>
      <c r="K23" s="26">
        <v>28588</v>
      </c>
      <c r="L23" s="26">
        <v>75</v>
      </c>
      <c r="M23" s="26">
        <v>31</v>
      </c>
      <c r="N23" s="26">
        <v>18782</v>
      </c>
      <c r="O23" s="26">
        <v>16</v>
      </c>
      <c r="P23" s="26">
        <v>11</v>
      </c>
      <c r="Q23" s="26">
        <v>7069</v>
      </c>
      <c r="R23" s="26">
        <v>9</v>
      </c>
      <c r="S23" s="26">
        <v>6</v>
      </c>
    </row>
    <row r="24" spans="1:19" s="26" customFormat="1" ht="15">
      <c r="A24" s="25" t="s">
        <v>54</v>
      </c>
      <c r="B24" s="26">
        <v>16724</v>
      </c>
      <c r="C24" s="26">
        <v>26</v>
      </c>
      <c r="D24" s="26">
        <v>5</v>
      </c>
      <c r="E24" s="26">
        <v>10153</v>
      </c>
      <c r="F24" s="26">
        <v>12</v>
      </c>
      <c r="G24" s="26">
        <v>12</v>
      </c>
      <c r="H24" s="26">
        <v>13006</v>
      </c>
      <c r="I24" s="26">
        <v>87</v>
      </c>
      <c r="J24" s="26">
        <v>87</v>
      </c>
      <c r="K24" s="26">
        <v>2270</v>
      </c>
      <c r="L24" s="26">
        <v>9</v>
      </c>
      <c r="M24" s="26">
        <v>6</v>
      </c>
      <c r="N24" s="26">
        <v>1271</v>
      </c>
      <c r="O24" s="26">
        <v>0</v>
      </c>
      <c r="P24" s="26">
        <v>0</v>
      </c>
      <c r="Q24" s="26">
        <v>2614</v>
      </c>
      <c r="R24" s="26">
        <v>0</v>
      </c>
      <c r="S24" s="26">
        <v>0</v>
      </c>
    </row>
    <row r="25" spans="1:19" s="26" customFormat="1" ht="15">
      <c r="A25" s="25" t="s">
        <v>55</v>
      </c>
      <c r="B25" s="26">
        <v>133420</v>
      </c>
      <c r="C25" s="26">
        <v>56</v>
      </c>
      <c r="D25" s="26">
        <v>5</v>
      </c>
      <c r="E25" s="26">
        <v>80819</v>
      </c>
      <c r="F25" s="26">
        <v>40</v>
      </c>
      <c r="G25" s="26">
        <v>8</v>
      </c>
      <c r="H25" s="26">
        <v>32993</v>
      </c>
      <c r="I25" s="26">
        <v>49</v>
      </c>
      <c r="J25" s="26">
        <v>6</v>
      </c>
      <c r="K25" s="26">
        <v>29719</v>
      </c>
      <c r="L25" s="26">
        <v>11</v>
      </c>
      <c r="M25" s="26">
        <v>4</v>
      </c>
      <c r="N25" s="26">
        <v>19088</v>
      </c>
      <c r="O25" s="26">
        <v>6</v>
      </c>
      <c r="P25" s="26">
        <v>5</v>
      </c>
      <c r="Q25" s="26">
        <v>4506</v>
      </c>
      <c r="R25" s="26">
        <v>1</v>
      </c>
      <c r="S25" s="26">
        <v>1</v>
      </c>
    </row>
    <row r="26" spans="1:19" s="26" customFormat="1" ht="15">
      <c r="A26" s="25" t="s">
        <v>56</v>
      </c>
      <c r="B26" s="26">
        <v>243470</v>
      </c>
      <c r="C26" s="26">
        <v>344</v>
      </c>
      <c r="D26" s="26">
        <v>96</v>
      </c>
      <c r="E26" s="26">
        <v>150218</v>
      </c>
      <c r="F26" s="26">
        <v>366</v>
      </c>
      <c r="G26" s="26">
        <v>101</v>
      </c>
      <c r="H26" s="26">
        <v>80006</v>
      </c>
      <c r="I26" s="26">
        <v>777</v>
      </c>
      <c r="J26" s="26">
        <v>449</v>
      </c>
      <c r="K26" s="26">
        <v>45070</v>
      </c>
      <c r="L26" s="26">
        <v>111</v>
      </c>
      <c r="M26" s="26">
        <v>83</v>
      </c>
      <c r="N26" s="26">
        <v>29325</v>
      </c>
      <c r="O26" s="26">
        <v>15</v>
      </c>
      <c r="P26" s="26">
        <v>13</v>
      </c>
      <c r="Q26" s="26">
        <v>11217</v>
      </c>
      <c r="R26" s="26">
        <v>8</v>
      </c>
      <c r="S26" s="26">
        <v>7</v>
      </c>
    </row>
    <row r="27" spans="1:19" s="26" customFormat="1" ht="15">
      <c r="A27" s="25" t="s">
        <v>29</v>
      </c>
      <c r="B27">
        <v>316717</v>
      </c>
      <c r="C27">
        <v>228</v>
      </c>
      <c r="D27">
        <v>50</v>
      </c>
      <c r="E27">
        <v>161035</v>
      </c>
      <c r="F27">
        <v>288</v>
      </c>
      <c r="G27">
        <v>98</v>
      </c>
      <c r="H27">
        <v>63357</v>
      </c>
      <c r="I27">
        <v>306</v>
      </c>
      <c r="J27">
        <v>193</v>
      </c>
      <c r="K27">
        <v>47978</v>
      </c>
      <c r="L27">
        <v>72</v>
      </c>
      <c r="M27">
        <v>32</v>
      </c>
      <c r="N27">
        <v>26094</v>
      </c>
      <c r="O27">
        <v>16</v>
      </c>
      <c r="P27">
        <v>9</v>
      </c>
      <c r="Q27">
        <v>5938</v>
      </c>
      <c r="R27">
        <v>0</v>
      </c>
      <c r="S27">
        <v>0</v>
      </c>
    </row>
    <row r="28" spans="1:19" s="26" customFormat="1" ht="15">
      <c r="A28" s="25" t="s">
        <v>57</v>
      </c>
      <c r="B28" s="26">
        <v>83460</v>
      </c>
      <c r="C28" s="26">
        <v>212</v>
      </c>
      <c r="D28" s="26">
        <v>121</v>
      </c>
      <c r="E28" s="26">
        <v>47099</v>
      </c>
      <c r="F28" s="26">
        <v>587</v>
      </c>
      <c r="G28" s="26">
        <v>356</v>
      </c>
      <c r="H28" s="26">
        <v>52515</v>
      </c>
      <c r="I28" s="26">
        <v>1149</v>
      </c>
      <c r="J28" s="26">
        <v>744</v>
      </c>
      <c r="K28" s="26">
        <v>8907</v>
      </c>
      <c r="L28" s="26">
        <v>43</v>
      </c>
      <c r="M28" s="26">
        <v>40</v>
      </c>
      <c r="N28" s="26">
        <v>5435</v>
      </c>
      <c r="O28" s="26">
        <v>23</v>
      </c>
      <c r="P28" s="26">
        <v>13</v>
      </c>
      <c r="Q28" s="26">
        <v>8820</v>
      </c>
      <c r="R28" s="26">
        <v>12</v>
      </c>
      <c r="S28" s="26">
        <v>3</v>
      </c>
    </row>
    <row r="29" spans="1:19" s="26" customFormat="1" ht="15">
      <c r="A29" s="25" t="s">
        <v>58</v>
      </c>
      <c r="B29" s="26">
        <v>8036</v>
      </c>
      <c r="C29" s="26">
        <v>3</v>
      </c>
      <c r="D29" s="26">
        <v>3</v>
      </c>
      <c r="E29" s="26">
        <v>5035</v>
      </c>
      <c r="F29" s="26">
        <v>10</v>
      </c>
      <c r="G29" s="26">
        <v>6</v>
      </c>
      <c r="H29" s="26">
        <v>3583</v>
      </c>
      <c r="I29" s="26">
        <v>33</v>
      </c>
      <c r="J29" s="26">
        <v>22</v>
      </c>
      <c r="K29" s="26">
        <v>1147</v>
      </c>
      <c r="L29" s="26">
        <v>0</v>
      </c>
      <c r="M29" s="26">
        <v>0</v>
      </c>
      <c r="N29" s="26">
        <v>740</v>
      </c>
      <c r="O29" s="26">
        <v>1</v>
      </c>
      <c r="P29" s="26">
        <v>1</v>
      </c>
      <c r="Q29" s="26">
        <v>5777</v>
      </c>
      <c r="R29" s="26">
        <v>3</v>
      </c>
      <c r="S29" s="26">
        <v>3</v>
      </c>
    </row>
    <row r="30" spans="1:19" s="26" customFormat="1" ht="15">
      <c r="A30" s="25" t="s">
        <v>59</v>
      </c>
      <c r="B30" s="26">
        <v>58776</v>
      </c>
      <c r="C30" s="26">
        <v>195</v>
      </c>
      <c r="D30" s="26">
        <v>92</v>
      </c>
      <c r="E30" s="26">
        <v>35139</v>
      </c>
      <c r="F30" s="26">
        <v>52</v>
      </c>
      <c r="G30" s="26">
        <v>47</v>
      </c>
      <c r="H30" s="26">
        <v>26225</v>
      </c>
      <c r="I30" s="26">
        <v>574</v>
      </c>
      <c r="J30" s="26">
        <v>506</v>
      </c>
      <c r="K30" s="26">
        <v>10362</v>
      </c>
      <c r="L30" s="26">
        <v>39</v>
      </c>
      <c r="M30" s="26">
        <v>0</v>
      </c>
      <c r="N30" s="26">
        <v>6181</v>
      </c>
      <c r="O30" s="26">
        <v>4</v>
      </c>
      <c r="P30" s="26">
        <v>0</v>
      </c>
      <c r="Q30" s="26">
        <v>3494</v>
      </c>
      <c r="R30" s="26">
        <v>8</v>
      </c>
      <c r="S30" s="26">
        <v>0</v>
      </c>
    </row>
    <row r="31" spans="1:19" s="26" customFormat="1" ht="15">
      <c r="A31" s="25" t="s">
        <v>60</v>
      </c>
      <c r="B31" s="26">
        <v>36605</v>
      </c>
      <c r="C31" s="26">
        <v>113</v>
      </c>
      <c r="D31" s="26">
        <v>45</v>
      </c>
      <c r="E31" s="26">
        <v>21248</v>
      </c>
      <c r="F31" s="26">
        <v>123</v>
      </c>
      <c r="G31" s="26">
        <v>56</v>
      </c>
      <c r="H31" s="26">
        <v>26086</v>
      </c>
      <c r="I31" s="26">
        <v>371</v>
      </c>
      <c r="J31" s="26">
        <v>232</v>
      </c>
      <c r="K31" s="26">
        <v>3334</v>
      </c>
      <c r="L31" s="26">
        <v>23</v>
      </c>
      <c r="M31" s="26">
        <v>19</v>
      </c>
      <c r="N31" s="26">
        <v>2071</v>
      </c>
      <c r="O31" s="26">
        <v>1</v>
      </c>
      <c r="P31" s="26">
        <v>1</v>
      </c>
      <c r="Q31" s="26">
        <v>1929</v>
      </c>
      <c r="R31" s="26">
        <v>0</v>
      </c>
      <c r="S31" s="26">
        <v>0</v>
      </c>
    </row>
    <row r="32" spans="1:19" s="26" customFormat="1" ht="15">
      <c r="A32" s="25" t="s">
        <v>30</v>
      </c>
      <c r="B32">
        <v>14681</v>
      </c>
      <c r="C32">
        <v>23</v>
      </c>
      <c r="D32">
        <v>2</v>
      </c>
      <c r="E32">
        <v>7756</v>
      </c>
      <c r="F32">
        <v>30</v>
      </c>
      <c r="G32">
        <v>10</v>
      </c>
      <c r="H32">
        <v>8570</v>
      </c>
      <c r="I32">
        <v>94</v>
      </c>
      <c r="J32">
        <v>54</v>
      </c>
      <c r="K32">
        <v>2231</v>
      </c>
      <c r="L32">
        <v>1</v>
      </c>
      <c r="M32">
        <v>1</v>
      </c>
      <c r="N32">
        <v>1105</v>
      </c>
      <c r="O32">
        <v>0</v>
      </c>
      <c r="P32">
        <v>0</v>
      </c>
      <c r="Q32">
        <v>2954</v>
      </c>
      <c r="R32">
        <v>3</v>
      </c>
      <c r="S32">
        <v>1</v>
      </c>
    </row>
    <row r="33" spans="1:19" s="26" customFormat="1" ht="15">
      <c r="A33" s="25" t="s">
        <v>31</v>
      </c>
      <c r="B33" s="26">
        <v>22427</v>
      </c>
      <c r="C33" s="26">
        <v>31</v>
      </c>
      <c r="D33" s="26">
        <v>6</v>
      </c>
      <c r="E33" s="26">
        <v>12323</v>
      </c>
      <c r="F33" s="26">
        <v>38</v>
      </c>
      <c r="G33" s="26">
        <v>9</v>
      </c>
      <c r="H33" s="26">
        <v>7854</v>
      </c>
      <c r="I33" s="26">
        <v>114</v>
      </c>
      <c r="J33" s="26">
        <v>81</v>
      </c>
      <c r="K33" s="26">
        <v>1870</v>
      </c>
      <c r="L33" s="26">
        <v>2</v>
      </c>
      <c r="M33" s="26">
        <v>2</v>
      </c>
      <c r="N33" s="26">
        <v>896</v>
      </c>
      <c r="O33" s="26">
        <v>1</v>
      </c>
      <c r="P33" s="26">
        <v>1</v>
      </c>
      <c r="Q33" s="26">
        <v>862</v>
      </c>
      <c r="R33" s="26">
        <v>2</v>
      </c>
      <c r="S33" s="26">
        <v>0</v>
      </c>
    </row>
    <row r="34" spans="1:19" s="26" customFormat="1" ht="15">
      <c r="A34" s="25" t="s">
        <v>62</v>
      </c>
      <c r="B34">
        <v>74755</v>
      </c>
      <c r="C34">
        <v>101</v>
      </c>
      <c r="D34">
        <v>41</v>
      </c>
      <c r="E34">
        <v>37424</v>
      </c>
      <c r="F34">
        <v>44</v>
      </c>
      <c r="G34">
        <v>16</v>
      </c>
      <c r="H34">
        <v>34647</v>
      </c>
      <c r="I34">
        <v>356</v>
      </c>
      <c r="J34">
        <v>209</v>
      </c>
      <c r="K34">
        <v>25612</v>
      </c>
      <c r="L34">
        <v>25</v>
      </c>
      <c r="M34">
        <v>17</v>
      </c>
      <c r="N34">
        <v>16361</v>
      </c>
      <c r="O34">
        <v>20</v>
      </c>
      <c r="P34">
        <v>20</v>
      </c>
      <c r="Q34">
        <v>22920</v>
      </c>
      <c r="R34">
        <v>0</v>
      </c>
      <c r="S34">
        <v>0</v>
      </c>
    </row>
    <row r="35" spans="1:19" s="26" customFormat="1" ht="15">
      <c r="A35" s="25" t="s">
        <v>64</v>
      </c>
      <c r="B35" s="26">
        <v>27658</v>
      </c>
      <c r="C35" s="26">
        <v>31</v>
      </c>
      <c r="D35" s="26">
        <v>2</v>
      </c>
      <c r="E35" s="26">
        <v>16188</v>
      </c>
      <c r="F35" s="26">
        <v>14</v>
      </c>
      <c r="G35" s="26">
        <v>4</v>
      </c>
      <c r="H35" s="26">
        <v>15079</v>
      </c>
      <c r="I35" s="26">
        <v>61</v>
      </c>
      <c r="J35" s="26">
        <v>16</v>
      </c>
      <c r="K35" s="26">
        <v>16054</v>
      </c>
      <c r="L35" s="26">
        <v>0</v>
      </c>
      <c r="M35" s="26">
        <v>0</v>
      </c>
      <c r="N35" s="26">
        <v>11705</v>
      </c>
      <c r="O35" s="26">
        <v>1</v>
      </c>
      <c r="P35" s="26">
        <v>0</v>
      </c>
      <c r="Q35" s="26">
        <v>14492</v>
      </c>
      <c r="R35" s="26">
        <v>24</v>
      </c>
      <c r="S35" s="26">
        <v>0</v>
      </c>
    </row>
    <row r="36" spans="1:19" ht="13.5">
      <c r="A36" s="23"/>
      <c r="B36" s="23">
        <f>SUM(B4:B35)</f>
        <v>3528836</v>
      </c>
      <c r="C36" s="23">
        <f>SUM(C4:C35)</f>
        <v>4308</v>
      </c>
      <c r="D36" s="23">
        <f>SUM(D4:D35)</f>
        <v>1495</v>
      </c>
      <c r="E36" s="23">
        <f aca="true" t="shared" si="0" ref="E36:S36">SUM(E4:E35)</f>
        <v>2157917</v>
      </c>
      <c r="F36" s="23">
        <f t="shared" si="0"/>
        <v>4665</v>
      </c>
      <c r="G36" s="23">
        <f t="shared" si="0"/>
        <v>1862</v>
      </c>
      <c r="H36" s="23">
        <f t="shared" si="0"/>
        <v>2200257</v>
      </c>
      <c r="I36" s="23">
        <f t="shared" si="0"/>
        <v>19184</v>
      </c>
      <c r="J36" s="23">
        <f t="shared" si="0"/>
        <v>11492</v>
      </c>
      <c r="K36" s="23">
        <f t="shared" si="0"/>
        <v>915662</v>
      </c>
      <c r="L36" s="23">
        <f t="shared" si="0"/>
        <v>923</v>
      </c>
      <c r="M36" s="23">
        <f t="shared" si="0"/>
        <v>579</v>
      </c>
      <c r="N36" s="23">
        <f t="shared" si="0"/>
        <v>379848</v>
      </c>
      <c r="O36" s="23">
        <f t="shared" si="0"/>
        <v>261</v>
      </c>
      <c r="P36" s="23">
        <f t="shared" si="0"/>
        <v>211</v>
      </c>
      <c r="Q36" s="23">
        <f t="shared" si="0"/>
        <v>388253</v>
      </c>
      <c r="R36" s="23">
        <f t="shared" si="0"/>
        <v>505</v>
      </c>
      <c r="S36" s="23">
        <f t="shared" si="0"/>
        <v>335</v>
      </c>
    </row>
    <row r="37" spans="1:19" ht="13.5">
      <c r="A37" s="23"/>
      <c r="B37" s="23"/>
      <c r="C37" s="23">
        <f>C36+F36+I36+L36+O36+R36</f>
        <v>29846</v>
      </c>
      <c r="D37" s="23">
        <f>D36+G36+J36+M36+P36+S36</f>
        <v>15974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</sheetData>
  <sheetProtection/>
  <mergeCells count="7">
    <mergeCell ref="A1:A3"/>
    <mergeCell ref="B1:J1"/>
    <mergeCell ref="K1:S1"/>
    <mergeCell ref="B2:G2"/>
    <mergeCell ref="H2:J2"/>
    <mergeCell ref="K2:P2"/>
    <mergeCell ref="Q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2016-06-17T02:06:07Z</dcterms:modified>
  <cp:category/>
  <cp:version/>
  <cp:contentType/>
  <cp:contentStatus/>
</cp:coreProperties>
</file>