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1376" activeTab="0"/>
  </bookViews>
  <sheets>
    <sheet name="被清理业务确认和重新发起情况" sheetId="1" r:id="rId1"/>
  </sheets>
  <definedNames>
    <definedName name="_xlnm.Print_Area" localSheetId="0">'被清理业务确认和重新发起情况'!$A$1:$P$34</definedName>
  </definedNames>
  <calcPr fullCalcOnLoad="1"/>
</workbook>
</file>

<file path=xl/sharedStrings.xml><?xml version="1.0" encoding="utf-8"?>
<sst xmlns="http://schemas.openxmlformats.org/spreadsheetml/2006/main" count="87" uniqueCount="50">
  <si>
    <t>省份</t>
  </si>
  <si>
    <t>被清理业务数</t>
  </si>
  <si>
    <t>省里上报情况</t>
  </si>
  <si>
    <t>教育部核实后台数据情况</t>
  </si>
  <si>
    <t>总数</t>
  </si>
  <si>
    <t>其中：跨省转学</t>
  </si>
  <si>
    <t>确认不需办理业务数</t>
  </si>
  <si>
    <t>确认需重新办理业务数</t>
  </si>
  <si>
    <t>已发起办理
业务数</t>
  </si>
  <si>
    <t>已办理完成
业务数</t>
  </si>
  <si>
    <t>学生状态发生变化的业务数</t>
  </si>
  <si>
    <t>占被清理业务数比例</t>
  </si>
  <si>
    <t>其中：已进入下一教育阶段的业务数</t>
  </si>
  <si>
    <t>其中：已通过毕业后跨省就学进入下一教育阶段的业务数</t>
  </si>
  <si>
    <t>正在办理
业务数</t>
  </si>
  <si>
    <t>合计</t>
  </si>
  <si>
    <t>北京</t>
  </si>
  <si>
    <t>-</t>
  </si>
  <si>
    <t>河北</t>
  </si>
  <si>
    <t>山西</t>
  </si>
  <si>
    <t>内蒙古</t>
  </si>
  <si>
    <t>辽宁</t>
  </si>
  <si>
    <t>吉林</t>
  </si>
  <si>
    <t>黑龙江</t>
  </si>
  <si>
    <t>江苏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</si>
  <si>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</si>
  <si>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</si>
  <si>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</si>
  <si>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</si>
  <si>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</si>
  <si>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</si>
  <si>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</si>
  <si>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</si>
  <si>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</si>
  <si>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</si>
  <si>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</si>
  <si>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</si>
  <si>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</si>
  <si>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</si>
  <si>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</si>
  <si>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</si>
  <si>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</si>
  <si>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</si>
  <si>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</si>
  <si>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</si>
  <si>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兵团</t>
  </si>
  <si>
    <t>未完成
业务数</t>
  </si>
  <si>
    <t>占被清
理业务
数比例</t>
  </si>
  <si>
    <t>-</t>
  </si>
  <si>
    <r>
      <t>附件</t>
    </r>
    <r>
      <rPr>
        <b/>
        <sz val="24"/>
        <rFont val="方正小标宋简体"/>
        <family val="0"/>
      </rPr>
      <t>4</t>
    </r>
    <r>
      <rPr>
        <b/>
        <sz val="24"/>
        <rFont val="方正小标宋简体"/>
        <family val="0"/>
      </rPr>
      <t xml:space="preserve">                               </t>
    </r>
    <r>
      <rPr>
        <b/>
        <sz val="24"/>
        <rFont val="方正小标宋简体"/>
        <family val="0"/>
      </rPr>
      <t xml:space="preserve">                </t>
    </r>
    <r>
      <rPr>
        <b/>
        <sz val="24"/>
        <rFont val="方正小标宋简体"/>
        <family val="0"/>
      </rPr>
      <t xml:space="preserve">            被清理业务确认和再办理情况统计表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</si>
</sst>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24"/>
      <name val="方正小标宋简体"/>
      <family val="0"/>
    </font>
    <font>
      <b/>
      <sz val="18"/>
      <name val="仿宋_GB2312"/>
      <family val="3"/>
    </font>
    <font>
      <sz val="18"/>
      <name val="仿宋_GB2312"/>
      <family val="3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0.45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u val="single"/>
      <sz val="10.45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22" fillId="17" borderId="6" applyNumberFormat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2" fillId="16" borderId="8" applyNumberFormat="0" applyAlignment="0" applyProtection="0"/>
    <xf numFmtId="0" fontId="9" fillId="7" borderId="5" applyNumberFormat="0" applyAlignment="0" applyProtection="0"/>
    <xf numFmtId="0" fontId="20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" fillId="24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2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10" fontId="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zoomScale="71" zoomScaleNormal="71" zoomScalePageLayoutView="0" workbookViewId="0" topLeftCell="A1">
      <selection activeCell="A1" sqref="A1:O1"/>
    </sheetView>
  </sheetViews>
  <sheetFormatPr defaultColWidth="9.00390625" defaultRowHeight="13.5"/>
  <cols>
    <col min="1" max="1" width="9.50390625" style="1" customWidth="1"/>
    <col min="2" max="9" width="14.75390625" style="1" customWidth="1"/>
    <col min="10" max="10" width="20.25390625" style="1" customWidth="1"/>
    <col min="11" max="11" width="14.75390625" style="1" customWidth="1"/>
    <col min="12" max="12" width="21.25390625" style="1" customWidth="1"/>
    <col min="13" max="15" width="14.75390625" style="1" customWidth="1"/>
    <col min="16" max="16" width="16.625" style="1" customWidth="1"/>
    <col min="17" max="16384" width="9.00390625" style="1" customWidth="1"/>
  </cols>
  <sheetData>
    <row r="1" spans="1:15" ht="45.75" customHeight="1" thickBot="1">
      <c r="A1" s="8" t="s">
        <v>49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6" ht="37.5" customHeight="1" thickBot="1">
      <c r="A2" s="11" t="s">
        <v>0</v>
      </c>
      <c r="B2" s="10" t="s">
        <v>1</v>
      </c>
      <c r="C2" s="10"/>
      <c r="D2" s="10" t="s">
        <v>2</v>
      </c>
      <c r="E2" s="10"/>
      <c r="F2" s="10"/>
      <c r="G2" s="10"/>
      <c r="H2" s="10" t="s">
        <v>3</v>
      </c>
      <c r="I2" s="10"/>
      <c r="J2" s="10"/>
      <c r="K2" s="10"/>
      <c r="L2" s="10"/>
      <c r="M2" s="10"/>
      <c r="N2" s="10"/>
      <c r="O2" s="10"/>
      <c r="P2" s="12" t="s">
        <v>46</v>
      </c>
    </row>
    <row r="3" spans="1:16" ht="173.25" customHeight="1" thickBot="1">
      <c r="A3" s="11"/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" t="s">
        <v>12</v>
      </c>
      <c r="K3" s="3" t="s">
        <v>11</v>
      </c>
      <c r="L3" s="3" t="s">
        <v>13</v>
      </c>
      <c r="M3" s="3" t="s">
        <v>11</v>
      </c>
      <c r="N3" s="3" t="s">
        <v>14</v>
      </c>
      <c r="O3" s="3" t="s">
        <v>47</v>
      </c>
      <c r="P3" s="12"/>
    </row>
    <row r="4" spans="1:16" s="2" customFormat="1" ht="19.5" customHeight="1" thickBot="1">
      <c r="A4" s="4" t="s">
        <v>15</v>
      </c>
      <c r="B4" s="5">
        <f aca="true" t="shared" si="0" ref="B4:H4">SUM(B5:B33)</f>
        <v>1272</v>
      </c>
      <c r="C4" s="5">
        <f t="shared" si="0"/>
        <v>244</v>
      </c>
      <c r="D4" s="5">
        <f t="shared" si="0"/>
        <v>103</v>
      </c>
      <c r="E4" s="5">
        <f t="shared" si="0"/>
        <v>568</v>
      </c>
      <c r="F4" s="5">
        <f t="shared" si="0"/>
        <v>517</v>
      </c>
      <c r="G4" s="5">
        <f t="shared" si="0"/>
        <v>527</v>
      </c>
      <c r="H4" s="5">
        <f t="shared" si="0"/>
        <v>1139</v>
      </c>
      <c r="I4" s="6">
        <f>H4/B4</f>
        <v>0.8954402515723271</v>
      </c>
      <c r="J4" s="5">
        <f>SUM(J5:J33)</f>
        <v>576</v>
      </c>
      <c r="K4" s="6">
        <f>J4/B4</f>
        <v>0.4528301886792453</v>
      </c>
      <c r="L4" s="5">
        <f>SUM(L5:L33)</f>
        <v>52</v>
      </c>
      <c r="M4" s="6">
        <f>L4/B4</f>
        <v>0.040880503144654086</v>
      </c>
      <c r="N4" s="5">
        <f>SUM(N5:N33)</f>
        <v>9</v>
      </c>
      <c r="O4" s="6">
        <f>N4/B4</f>
        <v>0.007075471698113208</v>
      </c>
      <c r="P4" s="5">
        <f>SUM(P5:P33)</f>
        <v>21</v>
      </c>
    </row>
    <row r="5" spans="1:16" s="2" customFormat="1" ht="19.5" customHeight="1" thickBot="1">
      <c r="A5" s="4" t="s">
        <v>16</v>
      </c>
      <c r="B5" s="4">
        <v>3</v>
      </c>
      <c r="C5" s="4">
        <v>3</v>
      </c>
      <c r="D5" s="4">
        <v>0</v>
      </c>
      <c r="E5" s="4" t="s">
        <v>17</v>
      </c>
      <c r="F5" s="4" t="s">
        <v>17</v>
      </c>
      <c r="G5" s="4" t="s">
        <v>17</v>
      </c>
      <c r="H5" s="4">
        <v>3</v>
      </c>
      <c r="I5" s="6">
        <f aca="true" t="shared" si="1" ref="I5:I33">H5/B5</f>
        <v>1</v>
      </c>
      <c r="J5" s="4">
        <v>3</v>
      </c>
      <c r="K5" s="6">
        <f aca="true" t="shared" si="2" ref="K5:K33">J5/B5</f>
        <v>1</v>
      </c>
      <c r="L5" s="4">
        <v>0</v>
      </c>
      <c r="M5" s="6">
        <f aca="true" t="shared" si="3" ref="M5:M33">L5/B5</f>
        <v>0</v>
      </c>
      <c r="N5" s="4">
        <v>0</v>
      </c>
      <c r="O5" s="6">
        <f aca="true" t="shared" si="4" ref="O5:O33">N5/B5</f>
        <v>0</v>
      </c>
      <c r="P5" s="5">
        <v>0</v>
      </c>
    </row>
    <row r="6" spans="1:16" s="2" customFormat="1" ht="19.5" customHeight="1" thickBot="1">
      <c r="A6" s="4" t="s">
        <v>18</v>
      </c>
      <c r="B6" s="4">
        <v>21</v>
      </c>
      <c r="C6" s="4">
        <v>21</v>
      </c>
      <c r="D6" s="4">
        <v>3</v>
      </c>
      <c r="E6" s="4" t="s">
        <v>17</v>
      </c>
      <c r="F6" s="4" t="s">
        <v>17</v>
      </c>
      <c r="G6" s="4" t="s">
        <v>17</v>
      </c>
      <c r="H6" s="4">
        <v>16</v>
      </c>
      <c r="I6" s="6">
        <f t="shared" si="1"/>
        <v>0.7619047619047619</v>
      </c>
      <c r="J6" s="4">
        <v>15</v>
      </c>
      <c r="K6" s="6">
        <f t="shared" si="2"/>
        <v>0.7142857142857143</v>
      </c>
      <c r="L6" s="4">
        <v>9</v>
      </c>
      <c r="M6" s="6">
        <f t="shared" si="3"/>
        <v>0.42857142857142855</v>
      </c>
      <c r="N6" s="5">
        <v>2</v>
      </c>
      <c r="O6" s="6">
        <f t="shared" si="4"/>
        <v>0.09523809523809523</v>
      </c>
      <c r="P6" s="5">
        <v>0</v>
      </c>
    </row>
    <row r="7" spans="1:16" s="2" customFormat="1" ht="19.5" customHeight="1" thickBot="1">
      <c r="A7" s="4" t="s">
        <v>19</v>
      </c>
      <c r="B7" s="4">
        <v>140</v>
      </c>
      <c r="C7" s="4">
        <v>3</v>
      </c>
      <c r="D7" s="4">
        <v>0</v>
      </c>
      <c r="E7" s="4">
        <v>10</v>
      </c>
      <c r="F7" s="4">
        <v>10</v>
      </c>
      <c r="G7" s="4">
        <v>10</v>
      </c>
      <c r="H7" s="4">
        <v>140</v>
      </c>
      <c r="I7" s="6">
        <f t="shared" si="1"/>
        <v>1</v>
      </c>
      <c r="J7" s="4">
        <v>89</v>
      </c>
      <c r="K7" s="6">
        <f t="shared" si="2"/>
        <v>0.6357142857142857</v>
      </c>
      <c r="L7" s="4">
        <v>0</v>
      </c>
      <c r="M7" s="6">
        <f t="shared" si="3"/>
        <v>0</v>
      </c>
      <c r="N7" s="5">
        <v>0</v>
      </c>
      <c r="O7" s="6">
        <f t="shared" si="4"/>
        <v>0</v>
      </c>
      <c r="P7" s="5">
        <v>0</v>
      </c>
    </row>
    <row r="8" spans="1:16" s="2" customFormat="1" ht="19.5" customHeight="1" thickBot="1">
      <c r="A8" s="4" t="s">
        <v>20</v>
      </c>
      <c r="B8" s="4">
        <v>14</v>
      </c>
      <c r="C8" s="4">
        <v>0</v>
      </c>
      <c r="D8" s="4">
        <v>0</v>
      </c>
      <c r="E8" s="4">
        <v>3</v>
      </c>
      <c r="F8" s="4">
        <v>3</v>
      </c>
      <c r="G8" s="4">
        <v>3</v>
      </c>
      <c r="H8" s="4">
        <v>14</v>
      </c>
      <c r="I8" s="6">
        <f t="shared" si="1"/>
        <v>1</v>
      </c>
      <c r="J8" s="4">
        <v>6</v>
      </c>
      <c r="K8" s="6">
        <f t="shared" si="2"/>
        <v>0.42857142857142855</v>
      </c>
      <c r="L8" s="4">
        <v>0</v>
      </c>
      <c r="M8" s="6">
        <f t="shared" si="3"/>
        <v>0</v>
      </c>
      <c r="N8" s="4">
        <v>0</v>
      </c>
      <c r="O8" s="6">
        <f t="shared" si="4"/>
        <v>0</v>
      </c>
      <c r="P8" s="5">
        <v>0</v>
      </c>
    </row>
    <row r="9" spans="1:16" s="2" customFormat="1" ht="19.5" customHeight="1" thickBot="1">
      <c r="A9" s="4" t="s">
        <v>21</v>
      </c>
      <c r="B9" s="4">
        <v>2</v>
      </c>
      <c r="C9" s="4">
        <v>1</v>
      </c>
      <c r="D9" s="4">
        <v>0</v>
      </c>
      <c r="E9" s="4">
        <v>1</v>
      </c>
      <c r="F9" s="4">
        <v>1</v>
      </c>
      <c r="G9" s="4">
        <v>1</v>
      </c>
      <c r="H9" s="4">
        <v>2</v>
      </c>
      <c r="I9" s="6">
        <f t="shared" si="1"/>
        <v>1</v>
      </c>
      <c r="J9" s="4">
        <v>2</v>
      </c>
      <c r="K9" s="6">
        <f t="shared" si="2"/>
        <v>1</v>
      </c>
      <c r="L9" s="4">
        <v>1</v>
      </c>
      <c r="M9" s="6">
        <f t="shared" si="3"/>
        <v>0.5</v>
      </c>
      <c r="N9" s="4">
        <v>0</v>
      </c>
      <c r="O9" s="6">
        <f t="shared" si="4"/>
        <v>0</v>
      </c>
      <c r="P9" s="5">
        <v>0</v>
      </c>
    </row>
    <row r="10" spans="1:16" s="2" customFormat="1" ht="19.5" customHeight="1" thickBot="1">
      <c r="A10" s="4" t="s">
        <v>22</v>
      </c>
      <c r="B10" s="4">
        <v>9</v>
      </c>
      <c r="C10" s="4">
        <v>6</v>
      </c>
      <c r="D10" s="4">
        <v>0</v>
      </c>
      <c r="E10" s="4">
        <v>6</v>
      </c>
      <c r="F10" s="4">
        <v>6</v>
      </c>
      <c r="G10" s="4">
        <v>3</v>
      </c>
      <c r="H10" s="4">
        <v>9</v>
      </c>
      <c r="I10" s="6">
        <f t="shared" si="1"/>
        <v>1</v>
      </c>
      <c r="J10" s="4">
        <v>5</v>
      </c>
      <c r="K10" s="6">
        <f t="shared" si="2"/>
        <v>0.5555555555555556</v>
      </c>
      <c r="L10" s="4">
        <v>3</v>
      </c>
      <c r="M10" s="6">
        <f t="shared" si="3"/>
        <v>0.3333333333333333</v>
      </c>
      <c r="N10" s="4">
        <v>0</v>
      </c>
      <c r="O10" s="6">
        <f t="shared" si="4"/>
        <v>0</v>
      </c>
      <c r="P10" s="5">
        <v>0</v>
      </c>
    </row>
    <row r="11" spans="1:16" s="2" customFormat="1" ht="19.5" customHeight="1" thickBot="1">
      <c r="A11" s="4" t="s">
        <v>23</v>
      </c>
      <c r="B11" s="4">
        <v>91</v>
      </c>
      <c r="C11" s="4">
        <v>0</v>
      </c>
      <c r="D11" s="4">
        <v>0</v>
      </c>
      <c r="E11" s="4" t="s">
        <v>17</v>
      </c>
      <c r="F11" s="4" t="s">
        <v>17</v>
      </c>
      <c r="G11" s="4" t="s">
        <v>17</v>
      </c>
      <c r="H11" s="4">
        <v>91</v>
      </c>
      <c r="I11" s="6">
        <f t="shared" si="1"/>
        <v>1</v>
      </c>
      <c r="J11" s="4">
        <v>26</v>
      </c>
      <c r="K11" s="6">
        <f t="shared" si="2"/>
        <v>0.2857142857142857</v>
      </c>
      <c r="L11" s="4">
        <v>0</v>
      </c>
      <c r="M11" s="6">
        <f t="shared" si="3"/>
        <v>0</v>
      </c>
      <c r="N11" s="5">
        <v>0</v>
      </c>
      <c r="O11" s="6">
        <f t="shared" si="4"/>
        <v>0</v>
      </c>
      <c r="P11" s="5">
        <v>0</v>
      </c>
    </row>
    <row r="12" spans="1:16" s="2" customFormat="1" ht="19.5" customHeight="1" thickBot="1">
      <c r="A12" s="4" t="s">
        <v>24</v>
      </c>
      <c r="B12" s="4">
        <v>4</v>
      </c>
      <c r="C12" s="4">
        <v>4</v>
      </c>
      <c r="D12" s="4">
        <v>0</v>
      </c>
      <c r="E12" s="4">
        <v>4</v>
      </c>
      <c r="F12" s="4">
        <v>4</v>
      </c>
      <c r="G12" s="4">
        <v>4</v>
      </c>
      <c r="H12" s="4">
        <v>4</v>
      </c>
      <c r="I12" s="6">
        <f t="shared" si="1"/>
        <v>1</v>
      </c>
      <c r="J12" s="4">
        <v>4</v>
      </c>
      <c r="K12" s="6">
        <f t="shared" si="2"/>
        <v>1</v>
      </c>
      <c r="L12" s="4">
        <v>3</v>
      </c>
      <c r="M12" s="6">
        <f t="shared" si="3"/>
        <v>0.75</v>
      </c>
      <c r="N12" s="5">
        <v>0</v>
      </c>
      <c r="O12" s="6">
        <f t="shared" si="4"/>
        <v>0</v>
      </c>
      <c r="P12" s="5">
        <v>0</v>
      </c>
    </row>
    <row r="13" spans="1:16" s="2" customFormat="1" ht="21.75" customHeight="1" thickBot="1">
      <c r="A13" s="4" t="s">
        <v>25</v>
      </c>
      <c r="B13" s="4">
        <v>2</v>
      </c>
      <c r="C13" s="4">
        <v>2</v>
      </c>
      <c r="D13" s="4">
        <v>0</v>
      </c>
      <c r="E13" s="4">
        <v>2</v>
      </c>
      <c r="F13" s="4">
        <v>1</v>
      </c>
      <c r="G13" s="4">
        <v>1</v>
      </c>
      <c r="H13" s="4">
        <v>2</v>
      </c>
      <c r="I13" s="6">
        <f t="shared" si="1"/>
        <v>1</v>
      </c>
      <c r="J13" s="4">
        <v>2</v>
      </c>
      <c r="K13" s="6">
        <f t="shared" si="2"/>
        <v>1</v>
      </c>
      <c r="L13" s="4">
        <v>0</v>
      </c>
      <c r="M13" s="6">
        <f t="shared" si="3"/>
        <v>0</v>
      </c>
      <c r="N13" s="5">
        <v>0</v>
      </c>
      <c r="O13" s="6">
        <f t="shared" si="4"/>
        <v>0</v>
      </c>
      <c r="P13" s="5">
        <v>0</v>
      </c>
    </row>
    <row r="14" spans="1:16" s="2" customFormat="1" ht="19.5" customHeight="1" thickBot="1">
      <c r="A14" s="4" t="s">
        <v>26</v>
      </c>
      <c r="B14" s="4">
        <v>45</v>
      </c>
      <c r="C14" s="4">
        <v>18</v>
      </c>
      <c r="D14" s="4">
        <v>4</v>
      </c>
      <c r="E14" s="4">
        <v>45</v>
      </c>
      <c r="F14" s="4">
        <v>0</v>
      </c>
      <c r="G14" s="4">
        <v>26</v>
      </c>
      <c r="H14" s="4">
        <v>37</v>
      </c>
      <c r="I14" s="6">
        <f t="shared" si="1"/>
        <v>0.8222222222222222</v>
      </c>
      <c r="J14" s="4">
        <v>11</v>
      </c>
      <c r="K14" s="6">
        <f t="shared" si="2"/>
        <v>0.24444444444444444</v>
      </c>
      <c r="L14" s="4">
        <v>0</v>
      </c>
      <c r="M14" s="6">
        <f t="shared" si="3"/>
        <v>0</v>
      </c>
      <c r="N14" s="5">
        <v>4</v>
      </c>
      <c r="O14" s="6">
        <f t="shared" si="4"/>
        <v>0.08888888888888889</v>
      </c>
      <c r="P14" s="5">
        <v>0</v>
      </c>
    </row>
    <row r="15" spans="1:16" s="2" customFormat="1" ht="19.5" customHeight="1" thickBot="1">
      <c r="A15" s="4" t="s">
        <v>27</v>
      </c>
      <c r="B15" s="4">
        <v>13</v>
      </c>
      <c r="C15" s="4">
        <v>13</v>
      </c>
      <c r="D15" s="4">
        <v>4</v>
      </c>
      <c r="E15" s="4">
        <v>9</v>
      </c>
      <c r="F15" s="4">
        <v>6</v>
      </c>
      <c r="G15" s="4">
        <v>2</v>
      </c>
      <c r="H15" s="4">
        <v>9</v>
      </c>
      <c r="I15" s="6">
        <f t="shared" si="1"/>
        <v>0.6923076923076923</v>
      </c>
      <c r="J15" s="4">
        <v>4</v>
      </c>
      <c r="K15" s="6">
        <f t="shared" si="2"/>
        <v>0.3076923076923077</v>
      </c>
      <c r="L15" s="4">
        <v>2</v>
      </c>
      <c r="M15" s="6">
        <f t="shared" si="3"/>
        <v>0.15384615384615385</v>
      </c>
      <c r="N15" s="4">
        <v>0</v>
      </c>
      <c r="O15" s="6">
        <f t="shared" si="4"/>
        <v>0</v>
      </c>
      <c r="P15" s="5">
        <v>0</v>
      </c>
    </row>
    <row r="16" spans="1:16" s="2" customFormat="1" ht="19.5" customHeight="1" thickBot="1">
      <c r="A16" s="4" t="s">
        <v>28</v>
      </c>
      <c r="B16" s="4">
        <v>1</v>
      </c>
      <c r="C16" s="4">
        <v>1</v>
      </c>
      <c r="D16" s="4">
        <v>0</v>
      </c>
      <c r="E16" s="4">
        <v>1</v>
      </c>
      <c r="F16" s="4">
        <v>1</v>
      </c>
      <c r="G16" s="4">
        <v>1</v>
      </c>
      <c r="H16" s="4">
        <v>1</v>
      </c>
      <c r="I16" s="6">
        <f t="shared" si="1"/>
        <v>1</v>
      </c>
      <c r="J16" s="4">
        <v>1</v>
      </c>
      <c r="K16" s="6">
        <f t="shared" si="2"/>
        <v>1</v>
      </c>
      <c r="L16" s="4">
        <v>0</v>
      </c>
      <c r="M16" s="6">
        <f t="shared" si="3"/>
        <v>0</v>
      </c>
      <c r="N16" s="4">
        <v>0</v>
      </c>
      <c r="O16" s="6">
        <f t="shared" si="4"/>
        <v>0</v>
      </c>
      <c r="P16" s="5">
        <v>0</v>
      </c>
    </row>
    <row r="17" spans="1:16" s="2" customFormat="1" ht="19.5" customHeight="1" thickBot="1">
      <c r="A17" s="4" t="s">
        <v>29</v>
      </c>
      <c r="B17" s="4">
        <v>280</v>
      </c>
      <c r="C17" s="4">
        <v>28</v>
      </c>
      <c r="D17" s="4">
        <v>50</v>
      </c>
      <c r="E17" s="4">
        <v>234</v>
      </c>
      <c r="F17" s="4">
        <v>234</v>
      </c>
      <c r="G17" s="4">
        <v>230</v>
      </c>
      <c r="H17" s="4">
        <v>229</v>
      </c>
      <c r="I17" s="6">
        <f t="shared" si="1"/>
        <v>0.8178571428571428</v>
      </c>
      <c r="J17" s="4">
        <v>186</v>
      </c>
      <c r="K17" s="6">
        <f t="shared" si="2"/>
        <v>0.6642857142857143</v>
      </c>
      <c r="L17" s="4">
        <v>4</v>
      </c>
      <c r="M17" s="6">
        <f t="shared" si="3"/>
        <v>0.014285714285714285</v>
      </c>
      <c r="N17" s="4">
        <v>1</v>
      </c>
      <c r="O17" s="6">
        <f t="shared" si="4"/>
        <v>0.0035714285714285713</v>
      </c>
      <c r="P17" s="5">
        <v>0</v>
      </c>
    </row>
    <row r="18" spans="1:16" s="2" customFormat="1" ht="19.5" customHeight="1" thickBot="1">
      <c r="A18" s="4" t="s">
        <v>30</v>
      </c>
      <c r="B18" s="4">
        <v>21</v>
      </c>
      <c r="C18" s="4">
        <v>20</v>
      </c>
      <c r="D18" s="4">
        <v>0</v>
      </c>
      <c r="E18" s="4">
        <v>19</v>
      </c>
      <c r="F18" s="4">
        <v>13</v>
      </c>
      <c r="G18" s="4">
        <v>9</v>
      </c>
      <c r="H18" s="4">
        <v>16</v>
      </c>
      <c r="I18" s="6">
        <f t="shared" si="1"/>
        <v>0.7619047619047619</v>
      </c>
      <c r="J18" s="4">
        <v>8</v>
      </c>
      <c r="K18" s="6">
        <f t="shared" si="2"/>
        <v>0.38095238095238093</v>
      </c>
      <c r="L18" s="4">
        <v>3</v>
      </c>
      <c r="M18" s="6">
        <f t="shared" si="3"/>
        <v>0.14285714285714285</v>
      </c>
      <c r="N18" s="4">
        <v>0</v>
      </c>
      <c r="O18" s="6">
        <f t="shared" si="4"/>
        <v>0</v>
      </c>
      <c r="P18" s="5">
        <v>5</v>
      </c>
    </row>
    <row r="19" spans="1:16" s="2" customFormat="1" ht="19.5" customHeight="1" thickBot="1">
      <c r="A19" s="4" t="s">
        <v>31</v>
      </c>
      <c r="B19" s="4">
        <v>111</v>
      </c>
      <c r="C19" s="4">
        <v>13</v>
      </c>
      <c r="D19" s="4">
        <v>1</v>
      </c>
      <c r="E19" s="4">
        <v>102</v>
      </c>
      <c r="F19" s="4">
        <v>102</v>
      </c>
      <c r="G19" s="4">
        <v>102</v>
      </c>
      <c r="H19" s="4">
        <v>110</v>
      </c>
      <c r="I19" s="6">
        <f t="shared" si="1"/>
        <v>0.990990990990991</v>
      </c>
      <c r="J19" s="4">
        <v>30</v>
      </c>
      <c r="K19" s="6">
        <f t="shared" si="2"/>
        <v>0.2702702702702703</v>
      </c>
      <c r="L19" s="4">
        <v>3</v>
      </c>
      <c r="M19" s="6">
        <f t="shared" si="3"/>
        <v>0.02702702702702703</v>
      </c>
      <c r="N19" s="4">
        <v>0</v>
      </c>
      <c r="O19" s="6">
        <f t="shared" si="4"/>
        <v>0</v>
      </c>
      <c r="P19" s="5">
        <v>0</v>
      </c>
    </row>
    <row r="20" spans="1:16" s="2" customFormat="1" ht="19.5" customHeight="1" thickBot="1">
      <c r="A20" s="4" t="s">
        <v>32</v>
      </c>
      <c r="B20" s="4">
        <v>99</v>
      </c>
      <c r="C20" s="4">
        <v>26</v>
      </c>
      <c r="D20" s="4">
        <v>18</v>
      </c>
      <c r="E20" s="4">
        <v>81</v>
      </c>
      <c r="F20" s="4">
        <v>81</v>
      </c>
      <c r="G20" s="4">
        <v>81</v>
      </c>
      <c r="H20" s="4">
        <v>81</v>
      </c>
      <c r="I20" s="6">
        <f t="shared" si="1"/>
        <v>0.8181818181818182</v>
      </c>
      <c r="J20" s="4">
        <v>19</v>
      </c>
      <c r="K20" s="6">
        <f t="shared" si="2"/>
        <v>0.1919191919191919</v>
      </c>
      <c r="L20" s="4">
        <v>5</v>
      </c>
      <c r="M20" s="6">
        <f t="shared" si="3"/>
        <v>0.050505050505050504</v>
      </c>
      <c r="N20" s="4">
        <v>0</v>
      </c>
      <c r="O20" s="6">
        <f t="shared" si="4"/>
        <v>0</v>
      </c>
      <c r="P20" s="5">
        <v>0</v>
      </c>
    </row>
    <row r="21" spans="1:16" s="2" customFormat="1" ht="19.5" customHeight="1" thickBot="1">
      <c r="A21" s="4" t="s">
        <v>33</v>
      </c>
      <c r="B21" s="4">
        <v>22</v>
      </c>
      <c r="C21" s="4">
        <v>3</v>
      </c>
      <c r="D21" s="4">
        <v>0</v>
      </c>
      <c r="E21" s="4">
        <v>22</v>
      </c>
      <c r="F21" s="4">
        <v>22</v>
      </c>
      <c r="G21" s="4">
        <v>22</v>
      </c>
      <c r="H21" s="4">
        <v>22</v>
      </c>
      <c r="I21" s="6">
        <f t="shared" si="1"/>
        <v>1</v>
      </c>
      <c r="J21" s="4">
        <v>8</v>
      </c>
      <c r="K21" s="6">
        <f t="shared" si="2"/>
        <v>0.36363636363636365</v>
      </c>
      <c r="L21" s="4">
        <v>0</v>
      </c>
      <c r="M21" s="6">
        <f t="shared" si="3"/>
        <v>0</v>
      </c>
      <c r="N21" s="4">
        <v>0</v>
      </c>
      <c r="O21" s="6">
        <f t="shared" si="4"/>
        <v>0</v>
      </c>
      <c r="P21" s="5">
        <v>0</v>
      </c>
    </row>
    <row r="22" spans="1:16" s="2" customFormat="1" ht="19.5" customHeight="1" thickBot="1">
      <c r="A22" s="4" t="s">
        <v>34</v>
      </c>
      <c r="B22" s="4">
        <v>5</v>
      </c>
      <c r="C22" s="4">
        <v>5</v>
      </c>
      <c r="D22" s="4">
        <v>0</v>
      </c>
      <c r="E22" s="4" t="s">
        <v>17</v>
      </c>
      <c r="F22" s="4">
        <v>4</v>
      </c>
      <c r="G22" s="4">
        <v>4</v>
      </c>
      <c r="H22" s="4">
        <v>4</v>
      </c>
      <c r="I22" s="6">
        <f t="shared" si="1"/>
        <v>0.8</v>
      </c>
      <c r="J22" s="4">
        <v>0</v>
      </c>
      <c r="K22" s="6">
        <f t="shared" si="2"/>
        <v>0</v>
      </c>
      <c r="L22" s="4">
        <v>0</v>
      </c>
      <c r="M22" s="6">
        <f t="shared" si="3"/>
        <v>0</v>
      </c>
      <c r="N22" s="4">
        <v>1</v>
      </c>
      <c r="O22" s="6">
        <f t="shared" si="4"/>
        <v>0.2</v>
      </c>
      <c r="P22" s="5">
        <v>0</v>
      </c>
    </row>
    <row r="23" spans="1:16" s="2" customFormat="1" ht="19.5" customHeight="1" thickBot="1">
      <c r="A23" s="4" t="s">
        <v>35</v>
      </c>
      <c r="B23" s="4">
        <v>151</v>
      </c>
      <c r="C23" s="4">
        <v>10</v>
      </c>
      <c r="D23" s="4">
        <v>7</v>
      </c>
      <c r="E23" s="4" t="s">
        <v>17</v>
      </c>
      <c r="F23" s="4" t="s">
        <v>17</v>
      </c>
      <c r="G23" s="4" t="s">
        <v>17</v>
      </c>
      <c r="H23" s="4">
        <v>144</v>
      </c>
      <c r="I23" s="6">
        <f t="shared" si="1"/>
        <v>0.9536423841059603</v>
      </c>
      <c r="J23" s="4">
        <v>35</v>
      </c>
      <c r="K23" s="6">
        <f t="shared" si="2"/>
        <v>0.23178807947019867</v>
      </c>
      <c r="L23" s="4">
        <v>2</v>
      </c>
      <c r="M23" s="6">
        <f t="shared" si="3"/>
        <v>0.013245033112582781</v>
      </c>
      <c r="N23" s="4">
        <v>0</v>
      </c>
      <c r="O23" s="6">
        <f t="shared" si="4"/>
        <v>0</v>
      </c>
      <c r="P23" s="5">
        <v>0</v>
      </c>
    </row>
    <row r="24" spans="1:16" s="2" customFormat="1" ht="19.5" customHeight="1" thickBot="1">
      <c r="A24" s="4" t="s">
        <v>36</v>
      </c>
      <c r="B24" s="4">
        <v>16</v>
      </c>
      <c r="C24" s="4">
        <v>7</v>
      </c>
      <c r="D24" s="4">
        <v>0</v>
      </c>
      <c r="E24" s="4">
        <v>5</v>
      </c>
      <c r="F24" s="4">
        <v>5</v>
      </c>
      <c r="G24" s="4">
        <v>5</v>
      </c>
      <c r="H24" s="4">
        <v>15</v>
      </c>
      <c r="I24" s="6">
        <f t="shared" si="1"/>
        <v>0.9375</v>
      </c>
      <c r="J24" s="4">
        <v>8</v>
      </c>
      <c r="K24" s="6">
        <f t="shared" si="2"/>
        <v>0.5</v>
      </c>
      <c r="L24" s="4">
        <v>3</v>
      </c>
      <c r="M24" s="6">
        <f t="shared" si="3"/>
        <v>0.1875</v>
      </c>
      <c r="N24" s="4">
        <v>1</v>
      </c>
      <c r="O24" s="6">
        <f t="shared" si="4"/>
        <v>0.0625</v>
      </c>
      <c r="P24" s="5">
        <v>0</v>
      </c>
    </row>
    <row r="25" spans="1:16" s="2" customFormat="1" ht="19.5" customHeight="1" thickBot="1">
      <c r="A25" s="4" t="s">
        <v>37</v>
      </c>
      <c r="B25" s="4">
        <v>6</v>
      </c>
      <c r="C25" s="4">
        <v>6</v>
      </c>
      <c r="D25" s="4">
        <v>0</v>
      </c>
      <c r="E25" s="4" t="s">
        <v>17</v>
      </c>
      <c r="F25" s="4" t="s">
        <v>17</v>
      </c>
      <c r="G25" s="4" t="s">
        <v>17</v>
      </c>
      <c r="H25" s="4">
        <v>0</v>
      </c>
      <c r="I25" s="6">
        <f t="shared" si="1"/>
        <v>0</v>
      </c>
      <c r="J25" s="4" t="s">
        <v>17</v>
      </c>
      <c r="K25" s="6" t="s">
        <v>48</v>
      </c>
      <c r="L25" s="4" t="s">
        <v>17</v>
      </c>
      <c r="M25" s="6" t="s">
        <v>48</v>
      </c>
      <c r="N25" s="4" t="s">
        <v>17</v>
      </c>
      <c r="O25" s="6" t="s">
        <v>48</v>
      </c>
      <c r="P25" s="5">
        <v>6</v>
      </c>
    </row>
    <row r="26" spans="1:16" s="2" customFormat="1" ht="19.5" customHeight="1" thickBot="1">
      <c r="A26" s="4" t="s">
        <v>38</v>
      </c>
      <c r="B26" s="4">
        <v>100</v>
      </c>
      <c r="C26" s="4">
        <v>9</v>
      </c>
      <c r="D26" s="4">
        <v>13</v>
      </c>
      <c r="E26" s="4" t="s">
        <v>17</v>
      </c>
      <c r="F26" s="4" t="s">
        <v>17</v>
      </c>
      <c r="G26" s="4" t="s">
        <v>17</v>
      </c>
      <c r="H26" s="4">
        <v>87</v>
      </c>
      <c r="I26" s="6">
        <f t="shared" si="1"/>
        <v>0.87</v>
      </c>
      <c r="J26" s="4">
        <v>57</v>
      </c>
      <c r="K26" s="6">
        <f t="shared" si="2"/>
        <v>0.57</v>
      </c>
      <c r="L26" s="4">
        <v>2</v>
      </c>
      <c r="M26" s="6">
        <f t="shared" si="3"/>
        <v>0.02</v>
      </c>
      <c r="N26" s="4">
        <v>0</v>
      </c>
      <c r="O26" s="6">
        <f t="shared" si="4"/>
        <v>0</v>
      </c>
      <c r="P26" s="5">
        <v>0</v>
      </c>
    </row>
    <row r="27" spans="1:16" s="2" customFormat="1" ht="19.5" customHeight="1" thickBot="1">
      <c r="A27" s="4" t="s">
        <v>39</v>
      </c>
      <c r="B27" s="4">
        <v>3</v>
      </c>
      <c r="C27" s="4">
        <v>2</v>
      </c>
      <c r="D27" s="4">
        <v>0</v>
      </c>
      <c r="E27" s="4" t="s">
        <v>17</v>
      </c>
      <c r="F27" s="4" t="s">
        <v>17</v>
      </c>
      <c r="G27" s="4" t="s">
        <v>17</v>
      </c>
      <c r="H27" s="4">
        <v>3</v>
      </c>
      <c r="I27" s="6">
        <f t="shared" si="1"/>
        <v>1</v>
      </c>
      <c r="J27" s="4">
        <v>1</v>
      </c>
      <c r="K27" s="6">
        <f t="shared" si="2"/>
        <v>0.3333333333333333</v>
      </c>
      <c r="L27" s="4">
        <v>0</v>
      </c>
      <c r="M27" s="6">
        <f t="shared" si="3"/>
        <v>0</v>
      </c>
      <c r="N27" s="4">
        <v>0</v>
      </c>
      <c r="O27" s="6">
        <f t="shared" si="4"/>
        <v>0</v>
      </c>
      <c r="P27" s="5">
        <v>0</v>
      </c>
    </row>
    <row r="28" spans="1:16" s="2" customFormat="1" ht="19.5" customHeight="1" thickBot="1">
      <c r="A28" s="4" t="s">
        <v>40</v>
      </c>
      <c r="B28" s="4">
        <v>5</v>
      </c>
      <c r="C28" s="4">
        <v>5</v>
      </c>
      <c r="D28" s="4">
        <v>3</v>
      </c>
      <c r="E28" s="4">
        <v>2</v>
      </c>
      <c r="F28" s="4">
        <v>2</v>
      </c>
      <c r="G28" s="4">
        <v>1</v>
      </c>
      <c r="H28" s="4">
        <v>2</v>
      </c>
      <c r="I28" s="6">
        <f t="shared" si="1"/>
        <v>0.4</v>
      </c>
      <c r="J28" s="4">
        <v>2</v>
      </c>
      <c r="K28" s="6">
        <f t="shared" si="2"/>
        <v>0.4</v>
      </c>
      <c r="L28" s="4">
        <v>0</v>
      </c>
      <c r="M28" s="6">
        <f t="shared" si="3"/>
        <v>0</v>
      </c>
      <c r="N28" s="4">
        <v>0</v>
      </c>
      <c r="O28" s="6">
        <f t="shared" si="4"/>
        <v>0</v>
      </c>
      <c r="P28" s="5">
        <v>0</v>
      </c>
    </row>
    <row r="29" spans="1:16" s="2" customFormat="1" ht="19.5" customHeight="1" thickBot="1">
      <c r="A29" s="4" t="s">
        <v>41</v>
      </c>
      <c r="B29" s="4">
        <v>2</v>
      </c>
      <c r="C29" s="4">
        <v>2</v>
      </c>
      <c r="D29" s="4">
        <v>0</v>
      </c>
      <c r="E29" s="4">
        <v>2</v>
      </c>
      <c r="F29" s="4">
        <v>2</v>
      </c>
      <c r="G29" s="4">
        <v>2</v>
      </c>
      <c r="H29" s="4">
        <v>2</v>
      </c>
      <c r="I29" s="6">
        <f t="shared" si="1"/>
        <v>1</v>
      </c>
      <c r="J29" s="4">
        <v>2</v>
      </c>
      <c r="K29" s="6">
        <f t="shared" si="2"/>
        <v>1</v>
      </c>
      <c r="L29" s="4">
        <v>1</v>
      </c>
      <c r="M29" s="6">
        <f t="shared" si="3"/>
        <v>0.5</v>
      </c>
      <c r="N29" s="4">
        <v>0</v>
      </c>
      <c r="O29" s="6">
        <f t="shared" si="4"/>
        <v>0</v>
      </c>
      <c r="P29" s="5">
        <v>0</v>
      </c>
    </row>
    <row r="30" spans="1:16" s="2" customFormat="1" ht="19.5" customHeight="1" thickBot="1">
      <c r="A30" s="4" t="s">
        <v>42</v>
      </c>
      <c r="B30" s="4">
        <v>34</v>
      </c>
      <c r="C30" s="4">
        <v>0</v>
      </c>
      <c r="D30" s="4">
        <v>0</v>
      </c>
      <c r="E30" s="4" t="s">
        <v>17</v>
      </c>
      <c r="F30" s="4" t="s">
        <v>17</v>
      </c>
      <c r="G30" s="4" t="s">
        <v>17</v>
      </c>
      <c r="H30" s="4">
        <v>34</v>
      </c>
      <c r="I30" s="6">
        <f t="shared" si="1"/>
        <v>1</v>
      </c>
      <c r="J30" s="4">
        <v>12</v>
      </c>
      <c r="K30" s="6">
        <f t="shared" si="2"/>
        <v>0.35294117647058826</v>
      </c>
      <c r="L30" s="4">
        <v>0</v>
      </c>
      <c r="M30" s="6">
        <f t="shared" si="3"/>
        <v>0</v>
      </c>
      <c r="N30" s="4">
        <v>0</v>
      </c>
      <c r="O30" s="6">
        <f t="shared" si="4"/>
        <v>0</v>
      </c>
      <c r="P30" s="5">
        <v>0</v>
      </c>
    </row>
    <row r="31" spans="1:16" s="2" customFormat="1" ht="19.5" customHeight="1" thickBot="1">
      <c r="A31" s="4" t="s">
        <v>43</v>
      </c>
      <c r="B31" s="4">
        <v>25</v>
      </c>
      <c r="C31" s="4">
        <v>6</v>
      </c>
      <c r="D31" s="4">
        <v>0</v>
      </c>
      <c r="E31" s="4" t="s">
        <v>17</v>
      </c>
      <c r="F31" s="4" t="s">
        <v>17</v>
      </c>
      <c r="G31" s="4" t="s">
        <v>17</v>
      </c>
      <c r="H31" s="4">
        <v>21</v>
      </c>
      <c r="I31" s="6">
        <f t="shared" si="1"/>
        <v>0.84</v>
      </c>
      <c r="J31" s="4">
        <v>13</v>
      </c>
      <c r="K31" s="6">
        <f t="shared" si="2"/>
        <v>0.52</v>
      </c>
      <c r="L31" s="4">
        <v>1</v>
      </c>
      <c r="M31" s="6">
        <f t="shared" si="3"/>
        <v>0.04</v>
      </c>
      <c r="N31" s="4">
        <v>0</v>
      </c>
      <c r="O31" s="6">
        <f t="shared" si="4"/>
        <v>0</v>
      </c>
      <c r="P31" s="5">
        <v>4</v>
      </c>
    </row>
    <row r="32" spans="1:16" s="2" customFormat="1" ht="19.5" customHeight="1" thickBot="1">
      <c r="A32" s="4" t="s">
        <v>44</v>
      </c>
      <c r="B32" s="4">
        <v>40</v>
      </c>
      <c r="C32" s="4">
        <v>23</v>
      </c>
      <c r="D32" s="4">
        <v>0</v>
      </c>
      <c r="E32" s="4">
        <v>20</v>
      </c>
      <c r="F32" s="4">
        <v>20</v>
      </c>
      <c r="G32" s="4">
        <v>20</v>
      </c>
      <c r="H32" s="4">
        <v>34</v>
      </c>
      <c r="I32" s="6">
        <f t="shared" si="1"/>
        <v>0.85</v>
      </c>
      <c r="J32" s="4">
        <v>22</v>
      </c>
      <c r="K32" s="6">
        <f t="shared" si="2"/>
        <v>0.55</v>
      </c>
      <c r="L32" s="4">
        <v>8</v>
      </c>
      <c r="M32" s="6">
        <f t="shared" si="3"/>
        <v>0.2</v>
      </c>
      <c r="N32" s="4">
        <v>0</v>
      </c>
      <c r="O32" s="6">
        <f t="shared" si="4"/>
        <v>0</v>
      </c>
      <c r="P32" s="5">
        <v>6</v>
      </c>
    </row>
    <row r="33" spans="1:16" s="2" customFormat="1" ht="19.5" customHeight="1" thickBot="1">
      <c r="A33" s="4" t="s">
        <v>45</v>
      </c>
      <c r="B33" s="4">
        <v>7</v>
      </c>
      <c r="C33" s="4">
        <v>7</v>
      </c>
      <c r="D33" s="4">
        <v>0</v>
      </c>
      <c r="E33" s="4" t="s">
        <v>17</v>
      </c>
      <c r="F33" s="4" t="s">
        <v>17</v>
      </c>
      <c r="G33" s="4" t="s">
        <v>17</v>
      </c>
      <c r="H33" s="4">
        <v>7</v>
      </c>
      <c r="I33" s="6">
        <f t="shared" si="1"/>
        <v>1</v>
      </c>
      <c r="J33" s="4">
        <v>5</v>
      </c>
      <c r="K33" s="6">
        <f t="shared" si="2"/>
        <v>0.7142857142857143</v>
      </c>
      <c r="L33" s="4">
        <v>2</v>
      </c>
      <c r="M33" s="6">
        <f t="shared" si="3"/>
        <v>0.2857142857142857</v>
      </c>
      <c r="N33" s="4">
        <v>0</v>
      </c>
      <c r="O33" s="6">
        <f t="shared" si="4"/>
        <v>0</v>
      </c>
      <c r="P33" s="7">
        <v>0</v>
      </c>
    </row>
  </sheetData>
  <sheetProtection/>
  <mergeCells count="6">
    <mergeCell ref="A1:O1"/>
    <mergeCell ref="B2:C2"/>
    <mergeCell ref="D2:G2"/>
    <mergeCell ref="H2:O2"/>
    <mergeCell ref="A2:A3"/>
    <mergeCell ref="P2:P3"/>
  </mergeCells>
  <printOptions/>
  <pageMargins left="0.6986111111111111" right="0.6986111111111111" top="0.75" bottom="0.75" header="0.3" footer="0.3"/>
  <pageSetup fitToHeight="1" fitToWidth="1" horizontalDpi="200" verticalDpi="2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教育部张鹏</cp:lastModifiedBy>
  <cp:lastPrinted>2015-01-27T09:59:09Z</cp:lastPrinted>
  <dcterms:created xsi:type="dcterms:W3CDTF">2006-09-13T11:21:51Z</dcterms:created>
  <dcterms:modified xsi:type="dcterms:W3CDTF">2015-01-27T09:59:45Z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